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<sst xmlns="http://schemas.openxmlformats.org/spreadsheetml/2006/main" count="24" uniqueCount="24">
  <si>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</si>
  <si>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</si>
  <si>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</si>
  <si>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</si>
  <si>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Magna Aqua 100 "SAUNIER DUVAL", para gás R-290, mural, com reservatório de água quente de aço vitrificado de 100 litros, alimentação monofásica a 230 V, classe de eficiência energética A+, perfil de consumo M, dimensões 525x543x1287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 jogo de suportes e fixações para colocação mural.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</si>
  <si>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</si>
  <si>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</si>
  <si>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</si>
  <si>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</si>
  <si>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</si>
  <si>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</si>
  <si>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mt42bcs400a</t>
  </si>
  <si>
    <t xml:space="preserve">Un</t>
  </si>
  <si>
    <t xml:space="preserve">Bomba de calor aerotérmica, ar-água, para produção de água quente, Magna Aqua 100 "SAUNIER DUVAL", para gás R-290, mural, com reservatório de água quente de aço vitrificado de 100 litros, alimentação monofásica a 230 V, classe de eficiência energética A+, perfil de consumo M, dimensões 525x543x1287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t>
  </si>
  <si>
    <t xml:space="preserve">mt37sve010c</t>
  </si>
  <si>
    <t xml:space="preserve">Un</t>
  </si>
  <si>
    <t xml:space="preserve">Registro de esfera de latão niquelado para enroscar de 3/4".</t>
  </si>
  <si>
    <t xml:space="preserve">mt42bcs407a</t>
  </si>
  <si>
    <t xml:space="preserve">Un</t>
  </si>
  <si>
    <t xml:space="preserve">Jogo de suportes e fixações para colocação mural, "SAUNIER DUVAL", para unidade ar-água bomba de calor para produção de água quente</t>
  </si>
  <si>
    <t xml:space="preserve">%</t>
  </si>
  <si>
    <t xml:space="preserve">Custos diretos complementares</t>
  </si>
  <si>
    <t xml:space="preserve">Custo de manutenção decenal: R$ 9.821,24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</si>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</sst>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14632.8</v>
      </c>
      <c r="H9" s="13">
        <f ca="1">ROUND(INDIRECT(ADDRESS(ROW()+(0), COLUMN()+(-2), 1))*INDIRECT(ADDRESS(ROW()+(0), COLUMN()+(-1), 1)), 2)</f>
        <v>14632.8</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8" t="s">
        <v>18</v>
      </c>
      <c r="D11" s="18"/>
      <c r="E11" s="19" t="s">
        <v>19</v>
      </c>
      <c r="F11" s="20">
        <v>1</v>
      </c>
      <c r="G11" s="21">
        <v>368.33</v>
      </c>
      <c r="H11" s="21">
        <f ca="1">ROUND(INDIRECT(ADDRESS(ROW()+(0), COLUMN()+(-2), 1))*INDIRECT(ADDRESS(ROW()+(0), COLUMN()+(-1), 1)), 2)</f>
        <v>368.33</v>
      </c>
    </row>
    <row r="12" spans="1:8" ht="13.50" thickBot="1" customHeight="1">
      <c r="A12" s="19"/>
      <c r="B12" s="19"/>
      <c r="C12" s="22" t="s">
        <v>20</v>
      </c>
      <c r="D12" s="22"/>
      <c r="E12" s="5" t="s">
        <v>21</v>
      </c>
      <c r="F12" s="23">
        <v>2</v>
      </c>
      <c r="G12" s="24">
        <f ca="1">ROUND(SUM(INDIRECT(ADDRESS(ROW()+(-1), COLUMN()+(1), 1)),INDIRECT(ADDRESS(ROW()+(-2), COLUMN()+(1), 1)),INDIRECT(ADDRESS(ROW()+(-3), COLUMN()+(1), 1))), 2)</f>
        <v>15044.8</v>
      </c>
      <c r="H12" s="24">
        <f ca="1">ROUND(INDIRECT(ADDRESS(ROW()+(0), COLUMN()+(-2), 1))*INDIRECT(ADDRESS(ROW()+(0), COLUMN()+(-1), 1))/100, 2)</f>
        <v>300.9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15345.7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