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<sst xmlns="http://schemas.openxmlformats.org/spreadsheetml/2006/main" count="33" uniqueCount="33">
  <si>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</si>
  <si>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ICS025</t>
  </si>
  <si>
    <t xml:space="preserve">Un</t>
  </si>
  <si>
    <t xml:space="preserve">Coletor pré-fabricado de distribuição de água para uso doméstico.</t>
  </si>
  <si>
    <r>
      <rPr>
        <sz val="8.25"/>
        <color rgb="FF000000"/>
        <rFont val="Arial"/>
        <family val="2"/>
      </rPr>
      <t xml:space="preserve">Coletor de polibutileno (PB), "SAUNIER DUVAL", ligações principais fêmea-macho de 22 mm de diâmetro, com três derivações de 15 mm de diâmetro, alojado em caixa visitável de plástico, de 315x85x315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</si>
  <si>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</si>
  <si>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</si>
  <si>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</si>
  <si>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</si>
  <si>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</si>
  <si>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</si>
  <si>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mt38acg150c</t>
  </si>
  <si>
    <t xml:space="preserve">Un</t>
  </si>
  <si>
    <t xml:space="preserve">Caixa visitável de plástico, de 315x85x315 mm, com abraçadeiras de 1" e porta, para embutir.</t>
  </si>
  <si>
    <t xml:space="preserve">mt37als010z</t>
  </si>
  <si>
    <t xml:space="preserve">Un</t>
  </si>
  <si>
    <t xml:space="preserve">Coletor de polibutileno (PB), "SAUNIER DUVAL", ligações principais fêmea-macho de 22 mm de diâmetro, com três derivações de 15 mm de diâmetro, segundo ISO 15876-3.</t>
  </si>
  <si>
    <t xml:space="preserve">mt37sve010c</t>
  </si>
  <si>
    <t xml:space="preserve">Un</t>
  </si>
  <si>
    <t xml:space="preserve">Registro de esfera de latão niquelado para enroscar de 3/4".</t>
  </si>
  <si>
    <t xml:space="preserve">mt38www012</t>
  </si>
  <si>
    <t xml:space="preserve">Un</t>
  </si>
  <si>
    <t xml:space="preserve">Material auxiliar para instalações de aquecimento 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</si>
  <si>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</si>
  <si>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</si>
  <si>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</si>
  <si>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</si>
  <si>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</si>
  <si>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</si>
  <si>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</si>
  <si>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</si>
  <si>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R$ 18,84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</si>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</sst>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113.99</v>
      </c>
      <c r="G9" s="13">
        <f ca="1">ROUND(INDIRECT(ADDRESS(ROW()+(0), COLUMN()+(-2), 1))*INDIRECT(ADDRESS(ROW()+(0), COLUMN()+(-1), 1)), 2)</f>
        <v>113.99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35.58</v>
      </c>
      <c r="G10" s="17">
        <f ca="1">ROUND(INDIRECT(ADDRESS(ROW()+(0), COLUMN()+(-2), 1))*INDIRECT(ADDRESS(ROW()+(0), COLUMN()+(-1), 1)), 2)</f>
        <v>71.16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21.81</v>
      </c>
      <c r="G11" s="17">
        <f ca="1">ROUND(INDIRECT(ADDRESS(ROW()+(0), COLUMN()+(-2), 1))*INDIRECT(ADDRESS(ROW()+(0), COLUMN()+(-1), 1)), 2)</f>
        <v>43.62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14.06</v>
      </c>
      <c r="G12" s="17">
        <f ca="1">ROUND(INDIRECT(ADDRESS(ROW()+(0), COLUMN()+(-2), 1))*INDIRECT(ADDRESS(ROW()+(0), COLUMN()+(-1), 1)), 2)</f>
        <v>14.06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0.294</v>
      </c>
      <c r="F13" s="17">
        <v>40.91</v>
      </c>
      <c r="G13" s="17">
        <f ca="1">ROUND(INDIRECT(ADDRESS(ROW()+(0), COLUMN()+(-2), 1))*INDIRECT(ADDRESS(ROW()+(0), COLUMN()+(-1), 1)), 2)</f>
        <v>12.03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0.294</v>
      </c>
      <c r="F14" s="21">
        <v>30.78</v>
      </c>
      <c r="G14" s="21">
        <f ca="1">ROUND(INDIRECT(ADDRESS(ROW()+(0), COLUMN()+(-2), 1))*INDIRECT(ADDRESS(ROW()+(0), COLUMN()+(-1), 1)), 2)</f>
        <v>9.05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263.91</v>
      </c>
      <c r="G15" s="24">
        <f ca="1">ROUND(INDIRECT(ADDRESS(ROW()+(0), COLUMN()+(-2), 1))*INDIRECT(ADDRESS(ROW()+(0), COLUMN()+(-1), 1))/100, 2)</f>
        <v>5.28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269.19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