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<sst xmlns="http://schemas.openxmlformats.org/spreadsheetml/2006/main" count="30" uniqueCount="30">
  <si>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</si>
  <si>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</si>
  <si>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Un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</si>
  <si>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</si>
  <si>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polietileno reticulado (PE-Xa), com barreira de oxigênio (EVOH), de 20 mm de diâmetro exterior e 2 mm de espessura, PN=6 atm, fornecido em rolos, colocado superficialmente e registro.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</si>
  <si>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</si>
  <si>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</si>
  <si>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</si>
  <si>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</si>
  <si>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</si>
  <si>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</si>
  <si>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mt37tpu413b</t>
  </si>
  <si>
    <t xml:space="preserve">Un</t>
  </si>
  <si>
    <t xml:space="preserve">Material auxiliar para montagem e fixação das tubulações de polietileno reticulado (PE-Xa) com barreira de oxigênio (EVOH), de 20 mm de diâmetro exterior.</t>
  </si>
  <si>
    <t xml:space="preserve">mt37tpu013pe</t>
  </si>
  <si>
    <t xml:space="preserve">m</t>
  </si>
  <si>
    <t xml:space="preserve">Tubo de polietileno reticulado (PE-Xa), com barreira de oxigênio (EVOH), de 20 mm de diâmetro exterior e 2 mm de espessura, PN=6 atm, fornecido em rolos, segundo ISO 15875-2, com o preço incrementado em 20% relativamente a acessórios e peças especiais.</t>
  </si>
  <si>
    <t xml:space="preserve">mt37sve010c</t>
  </si>
  <si>
    <t xml:space="preserve">Un</t>
  </si>
  <si>
    <t xml:space="preserve">Registro de esfera de latão niquelado para enroscar de 3/4".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</si>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</sst>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0.51</v>
      </c>
      <c r="H9" s="13">
        <f ca="1">ROUND(INDIRECT(ADDRESS(ROW()+(0), COLUMN()+(-2), 1))*INDIRECT(ADDRESS(ROW()+(0), COLUMN()+(-1), 1)), 2)</f>
        <v>1.02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12.4</v>
      </c>
      <c r="H10" s="17">
        <f ca="1">ROUND(INDIRECT(ADDRESS(ROW()+(0), COLUMN()+(-2), 1))*INDIRECT(ADDRESS(ROW()+(0), COLUMN()+(-1), 1)), 2)</f>
        <v>24.8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21.81</v>
      </c>
      <c r="H11" s="17">
        <f ca="1">ROUND(INDIRECT(ADDRESS(ROW()+(0), COLUMN()+(-2), 1))*INDIRECT(ADDRESS(ROW()+(0), COLUMN()+(-1), 1)), 2)</f>
        <v>21.81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0.192</v>
      </c>
      <c r="G12" s="17">
        <v>40.91</v>
      </c>
      <c r="H12" s="17">
        <f ca="1">ROUND(INDIRECT(ADDRESS(ROW()+(0), COLUMN()+(-2), 1))*INDIRECT(ADDRESS(ROW()+(0), COLUMN()+(-1), 1)), 2)</f>
        <v>7.85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0.192</v>
      </c>
      <c r="G13" s="21">
        <v>30.78</v>
      </c>
      <c r="H13" s="21">
        <f ca="1">ROUND(INDIRECT(ADDRESS(ROW()+(0), COLUMN()+(-2), 1))*INDIRECT(ADDRESS(ROW()+(0), COLUMN()+(-1), 1)), 2)</f>
        <v>5.91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61.39</v>
      </c>
      <c r="H14" s="24">
        <f ca="1">ROUND(INDIRECT(ADDRESS(ROW()+(0), COLUMN()+(-2), 1))*INDIRECT(ADDRESS(ROW()+(0), COLUMN()+(-1), 1))/100, 2)</f>
        <v>1.23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