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<sst xmlns="http://schemas.openxmlformats.org/spreadsheetml/2006/main" count="33" uniqueCount="33">
  <si>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</si>
  <si>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ICS011</t>
  </si>
  <si>
    <t xml:space="preserve">m</t>
  </si>
  <si>
    <t xml:space="preserve">Tubulação de distribuição de água, para climatização.</t>
  </si>
  <si>
    <r>
      <rPr>
        <sz val="8.25"/>
        <color rgb="FF000000"/>
        <rFont val="Arial"/>
        <family val="2"/>
      </rPr>
      <t xml:space="preserve">Tubulação de distribuição de água fria e quente de climatização formada por tubo de polietileno reticulado (PE-Xa), com barreira de oxigênio (EVOH), de 16 mm de diâmetro exterior e 2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</si>
  <si>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</si>
  <si>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</si>
  <si>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</si>
  <si>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</si>
  <si>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</si>
  <si>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</si>
  <si>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mt37tpu413a</t>
  </si>
  <si>
    <t xml:space="preserve">Un</t>
  </si>
  <si>
    <t xml:space="preserve">Material auxiliar para montagem e fixação das tubulações de polietileno reticulado (PE-Xa) com barreira de oxigênio (EVOH), de 16 mm de diâmetro exterior.</t>
  </si>
  <si>
    <t xml:space="preserve">mt37tpu013oe</t>
  </si>
  <si>
    <t xml:space="preserve">m</t>
  </si>
  <si>
    <t xml:space="preserve">Tubo de polietileno reticulado (PE-Xa), com barreira de oxigênio (EVOH), de 16 mm de diâmetro exterior e 2 mm de espessura, PN=6 atm, fornecido em rolos, segundo ISO 15875-2, com o preço incrementado em 20% relativamente a acessórios e peças especiais.</t>
  </si>
  <si>
    <t xml:space="preserve">mt17coe055ci</t>
  </si>
  <si>
    <t xml:space="preserve">m</t>
  </si>
  <si>
    <t xml:space="preserve">Manga isolante de espuma elastomérica, com um elevado fator de resistência à difusão do vapor de água,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</si>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</sst>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0.45</v>
      </c>
      <c r="G9" s="13">
        <f ca="1">ROUND(INDIRECT(ADDRESS(ROW()+(0), COLUMN()+(-2), 1))*INDIRECT(ADDRESS(ROW()+(0), COLUMN()+(-1), 1)), 2)</f>
        <v>0.45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10.8</v>
      </c>
      <c r="G10" s="17">
        <f ca="1">ROUND(INDIRECT(ADDRESS(ROW()+(0), COLUMN()+(-2), 1))*INDIRECT(ADDRESS(ROW()+(0), COLUMN()+(-1), 1)), 2)</f>
        <v>10.8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64.09</v>
      </c>
      <c r="G11" s="17">
        <f ca="1">ROUND(INDIRECT(ADDRESS(ROW()+(0), COLUMN()+(-2), 1))*INDIRECT(ADDRESS(ROW()+(0), COLUMN()+(-1), 1)), 2)</f>
        <v>64.09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127.31</v>
      </c>
      <c r="G12" s="17">
        <f ca="1">ROUND(INDIRECT(ADDRESS(ROW()+(0), COLUMN()+(-2), 1))*INDIRECT(ADDRESS(ROW()+(0), COLUMN()+(-1), 1)), 2)</f>
        <v>3.18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0.124</v>
      </c>
      <c r="F13" s="17">
        <v>40.91</v>
      </c>
      <c r="G13" s="17">
        <f ca="1">ROUND(INDIRECT(ADDRESS(ROW()+(0), COLUMN()+(-2), 1))*INDIRECT(ADDRESS(ROW()+(0), COLUMN()+(-1), 1)), 2)</f>
        <v>5.07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0.124</v>
      </c>
      <c r="F14" s="21">
        <v>30.78</v>
      </c>
      <c r="G14" s="21">
        <f ca="1">ROUND(INDIRECT(ADDRESS(ROW()+(0), COLUMN()+(-2), 1))*INDIRECT(ADDRESS(ROW()+(0), COLUMN()+(-1), 1)), 2)</f>
        <v>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87.41</v>
      </c>
      <c r="G15" s="24">
        <f ca="1">ROUND(INDIRECT(ADDRESS(ROW()+(0), COLUMN()+(-2), 1))*INDIRECT(ADDRESS(ROW()+(0), COLUMN()+(-1), 1))/100, 2)</f>
        <v>1.75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