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<sst xmlns="http://schemas.openxmlformats.org/spreadsheetml/2006/main" count="45" uniqueCount="45">
  <si>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</si>
  <si>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ICS005</t>
  </si>
  <si>
    <t xml:space="preserve">Un</t>
  </si>
  <si>
    <t xml:space="preserve">Ponto de enchimento.</t>
  </si>
  <si>
    <r>
      <rPr>
        <sz val="8.25"/>
        <color rgb="FF000000"/>
        <rFont val="Arial"/>
        <family val="2"/>
      </rPr>
      <t xml:space="preserve">Ponto de enchimento de rede de distribuição de água, para sistema de aquecimento, formado por 2 m de tubo de polietileno reticulado (PE-Xa), com barreira de oxigênio (EVOH), de 16 mm de diâmetro exterior e 2 mm de espessura, PN=6 atm, fornecido em rolos, colocado superficialmente, com isolamento através de manga isolante flexível de espuma elastomérica, registros, filtro de retenção de resíduos, medidor de água e válvula de retenção.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</si>
  <si>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</si>
  <si>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</si>
  <si>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</si>
  <si>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</si>
  <si>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</si>
  <si>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</si>
  <si>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mt37tpu413a</t>
  </si>
  <si>
    <t xml:space="preserve">Un</t>
  </si>
  <si>
    <t xml:space="preserve">Material auxiliar para montagem e fixação das tubulações de polietileno reticulado (PE-Xa) com barreira de oxigênio (EVOH), de 16 mm de diâmetro exterior.</t>
  </si>
  <si>
    <t xml:space="preserve">mt37tpu013oe</t>
  </si>
  <si>
    <t xml:space="preserve">m</t>
  </si>
  <si>
    <t xml:space="preserve">Tubo de polietileno reticulado (PE-Xa), com barreira de oxigênio (EVOH), de 16 mm de diâmetro exterior e 2 mm de espessura, PN=6 atm, fornecido em rolos, segundo ISO 15875-2, com o preço incrementado em 20% relativamente a acessórios e peças especiais.</t>
  </si>
  <si>
    <t xml:space="preserve">mt37sve010b</t>
  </si>
  <si>
    <t xml:space="preserve">Un</t>
  </si>
  <si>
    <t xml:space="preserve">Registro de esfera de latão niquelado para enroscar de 1/2".</t>
  </si>
  <si>
    <t xml:space="preserve">mt37www060b</t>
  </si>
  <si>
    <t xml:space="preserve">Un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</si>
  <si>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</si>
  <si>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mt37cic020a</t>
  </si>
  <si>
    <t xml:space="preserve">Un</t>
  </si>
  <si>
    <t xml:space="preserve">Medidor de água fria, para enroscar, de 1/2" de diâmetro.</t>
  </si>
  <si>
    <t xml:space="preserve">mt37svr010a</t>
  </si>
  <si>
    <t xml:space="preserve">Un</t>
  </si>
  <si>
    <t xml:space="preserve">Válvula de retenção de latão para enroscar de 1/2".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</si>
  <si>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</si>
  <si>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</si>
  <si>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</si>
  <si>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</si>
  <si>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</si>
  <si>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</si>
  <si>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</si>
  <si>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</si>
  <si>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</si>
  <si>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</si>
  <si>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</si>
  <si>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</si>
  <si>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</si>
  <si>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</si>
  <si>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R$ 80,05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</si>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</sst>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0.45</v>
      </c>
      <c r="H9" s="13">
        <f ca="1">ROUND(INDIRECT(ADDRESS(ROW()+(0), COLUMN()+(-2), 1))*INDIRECT(ADDRESS(ROW()+(0), COLUMN()+(-1), 1)), 2)</f>
        <v>0.9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10.8</v>
      </c>
      <c r="H10" s="17">
        <f ca="1">ROUND(INDIRECT(ADDRESS(ROW()+(0), COLUMN()+(-2), 1))*INDIRECT(ADDRESS(ROW()+(0), COLUMN()+(-1), 1)), 2)</f>
        <v>21.6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14.77</v>
      </c>
      <c r="H11" s="17">
        <f ca="1">ROUND(INDIRECT(ADDRESS(ROW()+(0), COLUMN()+(-2), 1))*INDIRECT(ADDRESS(ROW()+(0), COLUMN()+(-1), 1)), 2)</f>
        <v>29.54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12.57</v>
      </c>
      <c r="H12" s="17">
        <f ca="1">ROUND(INDIRECT(ADDRESS(ROW()+(0), COLUMN()+(-2), 1))*INDIRECT(ADDRESS(ROW()+(0), COLUMN()+(-1), 1)), 2)</f>
        <v>12.57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132.28</v>
      </c>
      <c r="H13" s="17">
        <f ca="1">ROUND(INDIRECT(ADDRESS(ROW()+(0), COLUMN()+(-2), 1))*INDIRECT(ADDRESS(ROW()+(0), COLUMN()+(-1), 1)), 2)</f>
        <v>132.28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12.84</v>
      </c>
      <c r="H14" s="17">
        <f ca="1">ROUND(INDIRECT(ADDRESS(ROW()+(0), COLUMN()+(-2), 1))*INDIRECT(ADDRESS(ROW()+(0), COLUMN()+(-1), 1)), 2)</f>
        <v>12.84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45.54</v>
      </c>
      <c r="H15" s="17">
        <f ca="1">ROUND(INDIRECT(ADDRESS(ROW()+(0), COLUMN()+(-2), 1))*INDIRECT(ADDRESS(ROW()+(0), COLUMN()+(-1), 1)), 2)</f>
        <v>91.08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127.31</v>
      </c>
      <c r="H16" s="17">
        <f ca="1">ROUND(INDIRECT(ADDRESS(ROW()+(0), COLUMN()+(-2), 1))*INDIRECT(ADDRESS(ROW()+(0), COLUMN()+(-1), 1)), 2)</f>
        <v>6.37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0.475</v>
      </c>
      <c r="G17" s="17">
        <v>40.91</v>
      </c>
      <c r="H17" s="17">
        <f ca="1">ROUND(INDIRECT(ADDRESS(ROW()+(0), COLUMN()+(-2), 1))*INDIRECT(ADDRESS(ROW()+(0), COLUMN()+(-1), 1)), 2)</f>
        <v>19.43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0.475</v>
      </c>
      <c r="G18" s="21">
        <v>30.78</v>
      </c>
      <c r="H18" s="21">
        <f ca="1">ROUND(INDIRECT(ADDRESS(ROW()+(0), COLUMN()+(-2), 1))*INDIRECT(ADDRESS(ROW()+(0), COLUMN()+(-1), 1)), 2)</f>
        <v>14.62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341.23</v>
      </c>
      <c r="H19" s="24">
        <f ca="1">ROUND(INDIRECT(ADDRESS(ROW()+(0), COLUMN()+(-2), 1))*INDIRECT(ADDRESS(ROW()+(0), COLUMN()+(-1), 1))/100, 2)</f>
        <v>6.82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348.05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