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<sst xmlns="http://schemas.openxmlformats.org/spreadsheetml/2006/main" count="30" uniqueCount="30">
  <si>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</si>
  <si>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</si>
  <si>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</si>
  <si>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</si>
  <si>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aço-carbono preto, BDLN 2500 "SAUNIER DUVAL", de solo, 2500 l, eficiência energética classe C, altura 2035 mm, diâmetro 1660 mm, isolamento de 50 mm de espessura com poliuretano de alta densidade, livre de CFC, termômetros, termostato, boca lateral DN 400.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</si>
  <si>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</si>
  <si>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</si>
  <si>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</si>
  <si>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</si>
  <si>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</si>
  <si>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</si>
  <si>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mt38css109f</t>
  </si>
  <si>
    <t xml:space="preserve">Un</t>
  </si>
  <si>
    <t xml:space="preserve">Reservatório de aço-carbono preto, BDLN 2500 "SAUNIER DUVAL", de solo, 2500 l, eficiência energética classe C, altura 2035 mm, diâmetro 1660 mm, isolamento de 50 mm de espessura com poliuretano de alta densidade, livre de CFC, termômetros, termostato, boca lateral DN 400.</t>
  </si>
  <si>
    <t xml:space="preserve">mt37sve010j</t>
  </si>
  <si>
    <t xml:space="preserve">Un</t>
  </si>
  <si>
    <t xml:space="preserve">Registro de esfera de latão niquelado para enroscar de 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</si>
  <si>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</si>
  <si>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</si>
  <si>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</si>
  <si>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</si>
  <si>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</si>
  <si>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</si>
  <si>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</si>
  <si>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</si>
  <si>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</si>
  <si>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</si>
  <si>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</si>
  <si>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R$ 8.435,75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</si>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</sst>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37067.6</v>
      </c>
      <c r="G9" s="13">
        <f ca="1">ROUND(INDIRECT(ADDRESS(ROW()+(0), COLUMN()+(-2), 1))*INDIRECT(ADDRESS(ROW()+(0), COLUMN()+(-1), 1)), 2)</f>
        <v>37067.6</v>
      </c>
    </row>
    <row r="10" spans="1:7" ht="13.50" thickBot="1" customHeight="1">
      <c r="A10" s="14" t="s">
        <v>14</v>
      </c>
      <c r="B10" s="14"/>
      <c r="C10" s="15" t="s">
        <v>15</v>
      </c>
      <c r="D10" s="14" t="s">
        <v>16</v>
      </c>
      <c r="E10" s="16">
        <v>4</v>
      </c>
      <c r="F10" s="17">
        <v>529.35</v>
      </c>
      <c r="G10" s="17">
        <f ca="1">ROUND(INDIRECT(ADDRESS(ROW()+(0), COLUMN()+(-2), 1))*INDIRECT(ADDRESS(ROW()+(0), COLUMN()+(-1), 1)), 2)</f>
        <v>2117.4</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2.599</v>
      </c>
      <c r="F12" s="17">
        <v>40.91</v>
      </c>
      <c r="G12" s="17">
        <f ca="1">ROUND(INDIRECT(ADDRESS(ROW()+(0), COLUMN()+(-2), 1))*INDIRECT(ADDRESS(ROW()+(0), COLUMN()+(-1), 1)), 2)</f>
        <v>106.33</v>
      </c>
    </row>
    <row r="13" spans="1:7" ht="13.50" thickBot="1" customHeight="1">
      <c r="A13" s="14" t="s">
        <v>23</v>
      </c>
      <c r="B13" s="14"/>
      <c r="C13" s="18" t="s">
        <v>24</v>
      </c>
      <c r="D13" s="19" t="s">
        <v>25</v>
      </c>
      <c r="E13" s="20">
        <v>2.599</v>
      </c>
      <c r="F13" s="21">
        <v>30.78</v>
      </c>
      <c r="G13" s="21">
        <f ca="1">ROUND(INDIRECT(ADDRESS(ROW()+(0), COLUMN()+(-2), 1))*INDIRECT(ADDRESS(ROW()+(0), COLUMN()+(-1), 1)), 2)</f>
        <v>80</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39382.6</v>
      </c>
      <c r="G14" s="24">
        <f ca="1">ROUND(INDIRECT(ADDRESS(ROW()+(0), COLUMN()+(-2), 1))*INDIRECT(ADDRESS(ROW()+(0), COLUMN()+(-1), 1))/100, 2)</f>
        <v>787.65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40170.3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