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<sst xmlns="http://schemas.openxmlformats.org/spreadsheetml/2006/main" count="30" uniqueCount="30">
  <si>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</si>
  <si>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ICS065</t>
  </si>
  <si>
    <t xml:space="preserve">Un</t>
  </si>
  <si>
    <t xml:space="preserve">Reservatório para aquecimento e climatização.</t>
  </si>
  <si>
    <r>
      <rPr>
        <sz val="8.25"/>
        <color rgb="FF000000"/>
        <rFont val="Arial"/>
        <family val="2"/>
      </rPr>
      <t xml:space="preserve">Reservatório de inércia, de aço-carbono preto, 260 l, altura 1240 mm, diâmetro 700 mm, isolamento de 50 mm de espessura com poliuretano de alta densidade, com termômetros. Inclusive registros, elementos de montagem e acessórios necessários para o seu correto funcionamento.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</si>
  <si>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</si>
  <si>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</si>
  <si>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</si>
  <si>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</si>
  <si>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</si>
  <si>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</si>
  <si>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mt38aci010r</t>
  </si>
  <si>
    <t xml:space="preserve">Un</t>
  </si>
  <si>
    <t xml:space="preserve">Reservatório de inércia, de aço-carbono preto, 260 l, altura 1240 mm, diâmetro 700 mm, isolamento de 50 mm de espessura com poliuretano de alta densidade, com termômetros.</t>
  </si>
  <si>
    <t xml:space="preserve">mt37sve010d</t>
  </si>
  <si>
    <t xml:space="preserve">Un</t>
  </si>
  <si>
    <t xml:space="preserve">Registro de esfera de latão niquelado para enroscar de 1".</t>
  </si>
  <si>
    <t xml:space="preserve">mt38www010</t>
  </si>
  <si>
    <t xml:space="preserve">Un</t>
  </si>
  <si>
    <t xml:space="preserve">Material auxiliar para instalações de aquecimento.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</si>
  <si>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</si>
  <si>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</si>
  <si>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</si>
  <si>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</si>
  <si>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</si>
  <si>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</si>
  <si>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%</t>
  </si>
  <si>
    <t xml:space="preserve">Custos diretos complementares</t>
  </si>
  <si>
    <t xml:space="preserve">Custo de manutenção decenal: R$ 978,06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</si>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</sst>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4353.02</v>
      </c>
      <c r="G9" s="13">
        <f ca="1">ROUND(INDIRECT(ADDRESS(ROW()+(0), COLUMN()+(-2), 1))*INDIRECT(ADDRESS(ROW()+(0), COLUMN()+(-1), 1)), 2)</f>
        <v>4353.02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4</v>
      </c>
      <c r="F10" s="17">
        <v>36.28</v>
      </c>
      <c r="G10" s="17">
        <f ca="1">ROUND(INDIRECT(ADDRESS(ROW()+(0), COLUMN()+(-2), 1))*INDIRECT(ADDRESS(ROW()+(0), COLUMN()+(-1), 1)), 2)</f>
        <v>145.12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11.25</v>
      </c>
      <c r="G11" s="17">
        <f ca="1">ROUND(INDIRECT(ADDRESS(ROW()+(0), COLUMN()+(-2), 1))*INDIRECT(ADDRESS(ROW()+(0), COLUMN()+(-1), 1)), 2)</f>
        <v>11.25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0.791</v>
      </c>
      <c r="F12" s="17">
        <v>40.91</v>
      </c>
      <c r="G12" s="17">
        <f ca="1">ROUND(INDIRECT(ADDRESS(ROW()+(0), COLUMN()+(-2), 1))*INDIRECT(ADDRESS(ROW()+(0), COLUMN()+(-1), 1)), 2)</f>
        <v>32.36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0.791</v>
      </c>
      <c r="F13" s="21">
        <v>30.78</v>
      </c>
      <c r="G13" s="21">
        <f ca="1">ROUND(INDIRECT(ADDRESS(ROW()+(0), COLUMN()+(-2), 1))*INDIRECT(ADDRESS(ROW()+(0), COLUMN()+(-1), 1)), 2)</f>
        <v>24.35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4566.1</v>
      </c>
      <c r="G14" s="24">
        <f ca="1">ROUND(INDIRECT(ADDRESS(ROW()+(0), COLUMN()+(-2), 1))*INDIRECT(ADDRESS(ROW()+(0), COLUMN()+(-1), 1))/100, 2)</f>
        <v>91.32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4657.42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