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<sst xmlns="http://schemas.openxmlformats.org/spreadsheetml/2006/main" count="33" uniqueCount="33">
  <si>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</si>
  <si>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</si>
  <si>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Un</t>
  </si>
  <si>
    <t xml:space="preserve">Reservatório com permutador para aquecimento.</t>
  </si>
  <si>
    <r>
      <rPr>
        <sz val="8.25"/>
        <color rgb="FF000000"/>
        <rFont val="Arial"/>
        <family val="2"/>
      </rPr>
      <t xml:space="preserve">Reservatório de aço-carbono preto, BDLN S/2500 "SAUNIER DUVAL", com permutador de uma serpentina, de solo, 2500 l, eficiência energética classe C, altura 2015 mm, diâmetro 1660 mm, isolamento de 50 mm de espessura com poliuretano de alta densidade, livre de CFC,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</si>
  <si>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</si>
  <si>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</si>
  <si>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</si>
  <si>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</si>
  <si>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</si>
  <si>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</si>
  <si>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mt38css111f</t>
  </si>
  <si>
    <t xml:space="preserve">Un</t>
  </si>
  <si>
    <t xml:space="preserve">Reservatório de aço-carbono preto, BDLN S/2500 "SAUNIER DUVAL", com permutador de uma serpentina, de solo, 2500 l, eficiência energética classe C, altura 2015 mm, diâmetro 1660 mm, isolamento de 50 mm de espessura com poliuretano de alta densidade, livre de CFC, termômetros, termostato, boca lateral DN 400.</t>
  </si>
  <si>
    <t xml:space="preserve">mt37sve010i</t>
  </si>
  <si>
    <t xml:space="preserve">Un</t>
  </si>
  <si>
    <t xml:space="preserve">Registro de esfera de latão niquelado para enroscar de 3".</t>
  </si>
  <si>
    <t xml:space="preserve">mt37sve010g</t>
  </si>
  <si>
    <t xml:space="preserve">Un</t>
  </si>
  <si>
    <t xml:space="preserve">Registro de esfera de latão niquelado para enroscar de 2".</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</si>
  <si>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</si>
  <si>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</si>
  <si>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</si>
  <si>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</si>
  <si>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</si>
  <si>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</si>
  <si>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</si>
  <si>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</si>
  <si>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</si>
  <si>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</si>
  <si>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</si>
  <si>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R$ 10.115,14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</si>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</sst>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46075</v>
      </c>
      <c r="G9" s="13">
        <f ca="1">ROUND(INDIRECT(ADDRESS(ROW()+(0), COLUMN()+(-2), 1))*INDIRECT(ADDRESS(ROW()+(0), COLUMN()+(-1), 1)), 2)</f>
        <v>46075</v>
      </c>
    </row>
    <row r="10" spans="1:7" ht="13.50" thickBot="1" customHeight="1">
      <c r="A10" s="14" t="s">
        <v>14</v>
      </c>
      <c r="B10" s="14"/>
      <c r="C10" s="15" t="s">
        <v>15</v>
      </c>
      <c r="D10" s="14" t="s">
        <v>16</v>
      </c>
      <c r="E10" s="16">
        <v>2</v>
      </c>
      <c r="F10" s="17">
        <v>341.36</v>
      </c>
      <c r="G10" s="17">
        <f ca="1">ROUND(INDIRECT(ADDRESS(ROW()+(0), COLUMN()+(-2), 1))*INDIRECT(ADDRESS(ROW()+(0), COLUMN()+(-1), 1)), 2)</f>
        <v>682.72</v>
      </c>
    </row>
    <row r="11" spans="1:7" ht="13.50" thickBot="1" customHeight="1">
      <c r="A11" s="14" t="s">
        <v>17</v>
      </c>
      <c r="B11" s="14"/>
      <c r="C11" s="15" t="s">
        <v>18</v>
      </c>
      <c r="D11" s="14" t="s">
        <v>19</v>
      </c>
      <c r="E11" s="16">
        <v>2</v>
      </c>
      <c r="F11" s="17">
        <v>117.57</v>
      </c>
      <c r="G11" s="17">
        <f ca="1">ROUND(INDIRECT(ADDRESS(ROW()+(0), COLUMN()+(-2), 1))*INDIRECT(ADDRESS(ROW()+(0), COLUMN()+(-1), 1)), 2)</f>
        <v>235.14</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3.051</v>
      </c>
      <c r="F13" s="17">
        <v>40.91</v>
      </c>
      <c r="G13" s="17">
        <f ca="1">ROUND(INDIRECT(ADDRESS(ROW()+(0), COLUMN()+(-2), 1))*INDIRECT(ADDRESS(ROW()+(0), COLUMN()+(-1), 1)), 2)</f>
        <v>124.82</v>
      </c>
    </row>
    <row r="14" spans="1:7" ht="13.50" thickBot="1" customHeight="1">
      <c r="A14" s="14" t="s">
        <v>26</v>
      </c>
      <c r="B14" s="14"/>
      <c r="C14" s="18" t="s">
        <v>27</v>
      </c>
      <c r="D14" s="19" t="s">
        <v>28</v>
      </c>
      <c r="E14" s="20">
        <v>3.051</v>
      </c>
      <c r="F14" s="21">
        <v>30.78</v>
      </c>
      <c r="G14" s="21">
        <f ca="1">ROUND(INDIRECT(ADDRESS(ROW()+(0), COLUMN()+(-2), 1))*INDIRECT(ADDRESS(ROW()+(0), COLUMN()+(-1), 1)), 2)</f>
        <v>93.91</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47222.9</v>
      </c>
      <c r="G15" s="24">
        <f ca="1">ROUND(INDIRECT(ADDRESS(ROW()+(0), COLUMN()+(-2), 1))*INDIRECT(ADDRESS(ROW()+(0), COLUMN()+(-1), 1))/100, 2)</f>
        <v>944.46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48167.3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