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<sst xmlns="http://schemas.openxmlformats.org/spreadsheetml/2006/main" count="30" uniqueCount="30">
  <si>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</si>
  <si>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ICN040</t>
  </si>
  <si>
    <t xml:space="preserve">Un</t>
  </si>
  <si>
    <t xml:space="preserve">Equipamento de ar condicionado com unidade interior com distribuição por duto retangular,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</si>
  <si>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VivAir SDH 19-070 IDN "SAUNIER DUVAL", potência frigorífica nominal 7 kW, potência frigorífica mínima/máxima: 2,2/8 kW, SEER 6,8 (classe A++), potência calorífica nominal 8 kW, potência calorífica mínima/máxima: 2,2/9 kW, SCOP 4 (classe A+), formado por uma unidade interior de teto com distribuição por duto retangular de baixo perfil SDH 19-070 IDNI, pressão sonora mínima/máxima: 36/40 dBA, dimensões 220x1300x450 mm, peso 31 kg, com filtro purificador do ar e contato para acender e apagar de forma remota, comando à distância por cabo, com programação diária, e uma unidade exterior SDH 19-070 IKDNO, com compressor rotativo tipo Inverter DC, ventilador modulante, controle de condensação e válvula de expansão eletrônica, pressão sonora 52 dBA, dimensões 698x892x340 mm, peso 53 kg, diâmetro de ligação da tubulação de gás 5/8", diâmetro de ligação da tubulação do líquido 3/8",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 Inclusive elementos anti-vibratórios de piso para apoio da unidade exterior e elementos para suspensão da unidade interior ao teto.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</si>
  <si>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</si>
  <si>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</si>
  <si>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</si>
  <si>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</si>
  <si>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</si>
  <si>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</si>
  <si>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mt42sau061n</t>
  </si>
  <si>
    <t xml:space="preserve">Un</t>
  </si>
  <si>
    <t xml:space="preserve">Equipamento de ar condicionado, sistema ar-ar split 1x1, para gás R-32, bomba de calor, alimentação monofásica (230V/50Hz), VivAir SDH 19-070 IDN "SAUNIER DUVAL", potência frigorífica nominal 7 kW, potência frigorífica mínima/máxima: 2,2/8 kW, SEER 6,8 (classe A++), potência calorífica nominal 8 kW, potência calorífica mínima/máxima: 2,2/9 kW, SCOP 4 (classe A+), formado por uma unidade interior de teto com distribuição por duto retangular de baixo perfil SDH 19-070 IDNI, pressão sonora mínima/máxima: 36/40 dBA, dimensões 220x1300x450 mm, peso 31 kg, com filtro purificador do ar e contato para acender e apagar de forma remota, comando à distância por cabo, com programação diária, e uma unidade exterior SDH 19-070 IKDNO, com compressor rotativo tipo Inverter DC, ventilador modulante, controle de condensação e válvula de expansão eletrônica, pressão sonora 52 dBA, dimensões 698x892x340 mm, peso 53 kg, diâmetro de ligação da tubulação de gás 5/8", diâmetro de ligação da tubulação do líquido 3/8",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</t>
  </si>
  <si>
    <t xml:space="preserve">mt42www090</t>
  </si>
  <si>
    <t xml:space="preserve">Un</t>
  </si>
  <si>
    <t xml:space="preserve">Kit de suportes para suspensão ao teto, formado por quatro barras roscadas de aço galvanizado, com as correspondentes buchas, porcas e arruelas.</t>
  </si>
  <si>
    <t xml:space="preserve">mt42www080</t>
  </si>
  <si>
    <t xml:space="preserve">Un</t>
  </si>
  <si>
    <t xml:space="preserve">Kit de amortecedores anti-vibração de piso, formado por quatro amortecedores de borracha, com os correspondentes parafusos,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</si>
  <si>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</si>
  <si>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</si>
  <si>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</si>
  <si>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</si>
  <si>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</si>
  <si>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</si>
  <si>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</si>
  <si>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</si>
  <si>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R$ 4.884,92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</si>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</sst>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60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16742.4</v>
      </c>
      <c r="G9" s="13">
        <f ca="1">ROUND(INDIRECT(ADDRESS(ROW()+(0), COLUMN()+(-2), 1))*INDIRECT(ADDRESS(ROW()+(0), COLUMN()+(-1), 1)), 2)</f>
        <v>16742.4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147.33</v>
      </c>
      <c r="G10" s="17">
        <f ca="1">ROUND(INDIRECT(ADDRESS(ROW()+(0), COLUMN()+(-2), 1))*INDIRECT(ADDRESS(ROW()+(0), COLUMN()+(-1), 1)), 2)</f>
        <v>147.33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53.57</v>
      </c>
      <c r="G11" s="17">
        <f ca="1">ROUND(INDIRECT(ADDRESS(ROW()+(0), COLUMN()+(-2), 1))*INDIRECT(ADDRESS(ROW()+(0), COLUMN()+(-1), 1)), 2)</f>
        <v>53.57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2.243</v>
      </c>
      <c r="F12" s="17">
        <v>40.91</v>
      </c>
      <c r="G12" s="17">
        <f ca="1">ROUND(INDIRECT(ADDRESS(ROW()+(0), COLUMN()+(-2), 1))*INDIRECT(ADDRESS(ROW()+(0), COLUMN()+(-1), 1)), 2)</f>
        <v>91.76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2.243</v>
      </c>
      <c r="F13" s="21">
        <v>30.78</v>
      </c>
      <c r="G13" s="21">
        <f ca="1">ROUND(INDIRECT(ADDRESS(ROW()+(0), COLUMN()+(-2), 1))*INDIRECT(ADDRESS(ROW()+(0), COLUMN()+(-1), 1)), 2)</f>
        <v>69.04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17104.1</v>
      </c>
      <c r="G14" s="24">
        <f ca="1">ROUND(INDIRECT(ADDRESS(ROW()+(0), COLUMN()+(-2), 1))*INDIRECT(ADDRESS(ROW()+(0), COLUMN()+(-1), 1))/100, 2)</f>
        <v>342.08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17446.2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