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<sst xmlns="http://schemas.openxmlformats.org/spreadsheetml/2006/main" count="36" uniqueCount="36">
  <si>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</si>
  <si>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ICG237</t>
  </si>
  <si>
    <t xml:space="preserve">Un</t>
  </si>
  <si>
    <t xml:space="preserve">Caldeira a gás, coletiva, de condensação, de pé, de fundição de alumínio.</t>
  </si>
  <si>
    <r>
      <rPr>
        <sz val="8.25"/>
        <color rgb="FF000000"/>
        <rFont val="Arial"/>
        <family val="2"/>
      </rPr>
      <t xml:space="preserve">Caldeira de pé, modular, para aquecimento, com recuperação de calor por condensação dos produtos da combustão, a gás N, Thermosystem Condens F 120/3 "SAUNIER DUVAL", potência útil modulante de 12 a 120 kW, dimensões 1285x695x1240 mm, vazão de água mínimo de 58 l/min e vazão nominal de 83 l/min, corpo da caldeira de fundição de alumínio/silício, queimador modulante de aço inoxidável de pré-mistura com funcionamento por radiação, ventiladores/extratores modulantes com controle eletrônico, permutador compacto em V, dispositivo de acendimento e controle da chama, sensor NTC de controle da temperatura e termostato de segurança. Inclusive válvula de segurança, purgadores, pirostato e descarga para ralo para o esvaziamento da caldeira e a drenagem da válvula de segurança, sem incluir o duto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</si>
  <si>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</si>
  <si>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</si>
  <si>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</si>
  <si>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</si>
  <si>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</si>
  <si>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</si>
  <si>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mt38ccs020a</t>
  </si>
  <si>
    <t xml:space="preserve">Un</t>
  </si>
  <si>
    <t xml:space="preserve">Caldeira de pé, modular, para aquecimento, com recuperação de calor por condensação dos produtos da combustão, a gás N, Thermosystem Condens F 120/3 "SAUNIER DUVAL", potência útil modulante de 12 a 120 kW, dimensões 1285x695x1240 mm, vazão de água mínimo de 58 l/min e vazão nominal de 83 l/min, corpo da caldeira de fundição de alumínio/silício, queimador modulante de aço inoxidável de pré-mistura com funcionamento por radiação, ventiladores/extratores modulantes com controle eletrônico, permutador compacto em V, dispositivo de acendimento e controle da chama, sensor NTC de controle da temperatura e termostato de segurança.</t>
  </si>
  <si>
    <t xml:space="preserve">mt37svs010a</t>
  </si>
  <si>
    <t xml:space="preserve">Un</t>
  </si>
  <si>
    <t xml:space="preserve">Válvula de segurança, de latão, com rosca de 1/2" de diâmetro, regulada a 3 bar de pressão.</t>
  </si>
  <si>
    <t xml:space="preserve">mt37sgl020d</t>
  </si>
  <si>
    <t xml:space="preserve">Un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</si>
  <si>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</si>
  <si>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</si>
  <si>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Un</t>
  </si>
  <si>
    <t xml:space="preserve">Descarga a ralo, para a drenagem da válvula de segurança, composto por 1 m de tubo de aço-carbono preto de 1/2" e funil descarga, inclusive acessórios e peças especiais.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</si>
  <si>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</si>
  <si>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</si>
  <si>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</si>
  <si>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</si>
  <si>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</si>
  <si>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</si>
  <si>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</si>
  <si>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</si>
  <si>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</si>
  <si>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</si>
  <si>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</si>
  <si>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R$ 75.936,04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</si>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</sst>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77852.1</v>
      </c>
      <c r="G9" s="13">
        <f ca="1">ROUND(INDIRECT(ADDRESS(ROW()+(0), COLUMN()+(-2), 1))*INDIRECT(ADDRESS(ROW()+(0), COLUMN()+(-1), 1)), 2)</f>
        <v>77852.1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13.2</v>
      </c>
      <c r="G10" s="17">
        <f ca="1">ROUND(INDIRECT(ADDRESS(ROW()+(0), COLUMN()+(-2), 1))*INDIRECT(ADDRESS(ROW()+(0), COLUMN()+(-1), 1)), 2)</f>
        <v>13.2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26.12</v>
      </c>
      <c r="G11" s="17">
        <f ca="1">ROUND(INDIRECT(ADDRESS(ROW()+(0), COLUMN()+(-2), 1))*INDIRECT(ADDRESS(ROW()+(0), COLUMN()+(-1), 1)), 2)</f>
        <v>52.24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100.46</v>
      </c>
      <c r="G12" s="17">
        <f ca="1">ROUND(INDIRECT(ADDRESS(ROW()+(0), COLUMN()+(-2), 1))*INDIRECT(ADDRESS(ROW()+(0), COLUMN()+(-1), 1)), 2)</f>
        <v>100.46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11.25</v>
      </c>
      <c r="G13" s="17">
        <f ca="1">ROUND(INDIRECT(ADDRESS(ROW()+(0), COLUMN()+(-2), 1))*INDIRECT(ADDRESS(ROW()+(0), COLUMN()+(-1), 1)), 2)</f>
        <v>11.25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4.689</v>
      </c>
      <c r="F14" s="17">
        <v>40.91</v>
      </c>
      <c r="G14" s="17">
        <f ca="1">ROUND(INDIRECT(ADDRESS(ROW()+(0), COLUMN()+(-2), 1))*INDIRECT(ADDRESS(ROW()+(0), COLUMN()+(-1), 1)), 2)</f>
        <v>191.83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4.689</v>
      </c>
      <c r="F15" s="21">
        <v>30.78</v>
      </c>
      <c r="G15" s="21">
        <f ca="1">ROUND(INDIRECT(ADDRESS(ROW()+(0), COLUMN()+(-2), 1))*INDIRECT(ADDRESS(ROW()+(0), COLUMN()+(-1), 1)), 2)</f>
        <v>144.33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78365.4</v>
      </c>
      <c r="G16" s="24">
        <f ca="1">ROUND(INDIRECT(ADDRESS(ROW()+(0), COLUMN()+(-2), 1))*INDIRECT(ADDRESS(ROW()+(0), COLUMN()+(-1), 1))/100, 2)</f>
        <v>1567.31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79932.7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