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<sst xmlns="http://schemas.openxmlformats.org/spreadsheetml/2006/main" count="33" uniqueCount="33">
  <si>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</si>
  <si>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ICG231</t>
  </si>
  <si>
    <t xml:space="preserve">Un</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</si>
  <si>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</si>
  <si>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eletrônico,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controle modulante MiSet (SRT 380), via cabo, com ecrã tátil, programação da produção de água quente e do aquecimento, regulação da temperatura de impulsão por curva de aquecimento e sonda de temperatura exterior e controle desde smartphone ou tablet através de aplicação para IOS (iPhone e iPad) e Android, placa de ligações da caldeira e duto para evacuação de fumos, bomba para elevação de condensados, neutralizador de condensados.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</si>
  <si>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</si>
  <si>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</si>
  <si>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</si>
  <si>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</si>
  <si>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</si>
  <si>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</si>
  <si>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mt38cmd126a</t>
  </si>
  <si>
    <t xml:space="preserve">Un</t>
  </si>
  <si>
    <t xml:space="preserve">Caldeira mural a gás N, com recuperação de calor por condensação dos produtos da combustão, para aquecimento com sistema de combustão FlameFit, para utilização interior, câmara de combustão estanque, acendimento eletrônico,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controle modulante MiSet (SRT 380), via cabo, com ecrã tátil, programação da produção de água quente e do aquecimento, regulação da temperatura de impulsão por curva de aquecimento e sonda de temperatura exterior e controle desde smartphone ou tablet através de aplicação para IOS (iPhone e iPad) e Android, placa de ligações da caldeira e duto para evacuação de fumos.</t>
  </si>
  <si>
    <t xml:space="preserve">mt38cmd003a</t>
  </si>
  <si>
    <t xml:space="preserve">Un</t>
  </si>
  <si>
    <t xml:space="preserve">Bomba para elevação de condensados, "SAUNIER DUVAL", para aumentar a pressão 4 m.c.a., com suporte de parede.</t>
  </si>
  <si>
    <t xml:space="preserve">mt38cmd004a</t>
  </si>
  <si>
    <t xml:space="preserve">Un</t>
  </si>
  <si>
    <t xml:space="preserve">Neutralizador de condensados, "SAUNIER DUVAL", para colocar entre a caldeira e o tubo de drenagem.</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</si>
  <si>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</si>
  <si>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</si>
  <si>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</si>
  <si>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</si>
  <si>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</si>
  <si>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</si>
  <si>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</si>
  <si>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</si>
  <si>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</si>
  <si>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</si>
  <si>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</si>
  <si>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R$ 22.019,83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</si>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</sst>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20727.1</v>
      </c>
      <c r="G9" s="13">
        <f ca="1">ROUND(INDIRECT(ADDRESS(ROW()+(0), COLUMN()+(-2), 1))*INDIRECT(ADDRESS(ROW()+(0), COLUMN()+(-1), 1)), 2)</f>
        <v>20727.1</v>
      </c>
    </row>
    <row r="10" spans="1:7" ht="24.00" thickBot="1" customHeight="1">
      <c r="A10" s="14" t="s">
        <v>14</v>
      </c>
      <c r="B10" s="14"/>
      <c r="C10" s="15" t="s">
        <v>15</v>
      </c>
      <c r="D10" s="14" t="s">
        <v>16</v>
      </c>
      <c r="E10" s="16">
        <v>1</v>
      </c>
      <c r="F10" s="17">
        <v>1272.43</v>
      </c>
      <c r="G10" s="17">
        <f ca="1">ROUND(INDIRECT(ADDRESS(ROW()+(0), COLUMN()+(-2), 1))*INDIRECT(ADDRESS(ROW()+(0), COLUMN()+(-1), 1)), 2)</f>
        <v>1272.43</v>
      </c>
    </row>
    <row r="11" spans="1:7" ht="24.00" thickBot="1" customHeight="1">
      <c r="A11" s="14" t="s">
        <v>17</v>
      </c>
      <c r="B11" s="14"/>
      <c r="C11" s="15" t="s">
        <v>18</v>
      </c>
      <c r="D11" s="14" t="s">
        <v>19</v>
      </c>
      <c r="E11" s="16">
        <v>1</v>
      </c>
      <c r="F11" s="17">
        <v>468.79</v>
      </c>
      <c r="G11" s="17">
        <f ca="1">ROUND(INDIRECT(ADDRESS(ROW()+(0), COLUMN()+(-2), 1))*INDIRECT(ADDRESS(ROW()+(0), COLUMN()+(-1), 1)), 2)</f>
        <v>468.79</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3.414</v>
      </c>
      <c r="F13" s="17">
        <v>40.91</v>
      </c>
      <c r="G13" s="17">
        <f ca="1">ROUND(INDIRECT(ADDRESS(ROW()+(0), COLUMN()+(-2), 1))*INDIRECT(ADDRESS(ROW()+(0), COLUMN()+(-1), 1)), 2)</f>
        <v>139.67</v>
      </c>
    </row>
    <row r="14" spans="1:7" ht="13.50" thickBot="1" customHeight="1">
      <c r="A14" s="14" t="s">
        <v>26</v>
      </c>
      <c r="B14" s="14"/>
      <c r="C14" s="18" t="s">
        <v>27</v>
      </c>
      <c r="D14" s="19" t="s">
        <v>28</v>
      </c>
      <c r="E14" s="20">
        <v>3.414</v>
      </c>
      <c r="F14" s="21">
        <v>30.78</v>
      </c>
      <c r="G14" s="21">
        <f ca="1">ROUND(INDIRECT(ADDRESS(ROW()+(0), COLUMN()+(-2), 1))*INDIRECT(ADDRESS(ROW()+(0), COLUMN()+(-1), 1)), 2)</f>
        <v>105.08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22724.3</v>
      </c>
      <c r="G15" s="24">
        <f ca="1">ROUND(INDIRECT(ADDRESS(ROW()+(0), COLUMN()+(-2), 1))*INDIRECT(ADDRESS(ROW()+(0), COLUMN()+(-1), 1))/100, 2)</f>
        <v>454.49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23178.8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