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<sst xmlns="http://schemas.openxmlformats.org/spreadsheetml/2006/main" count="30" uniqueCount="30">
  <si>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</si>
  <si>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ICG231</t>
  </si>
  <si>
    <t xml:space="preserve">Un</t>
  </si>
  <si>
    <t xml:space="preserve">Caldeira a gás, doméstica, de condensação, mural, para aquecimento.</t>
  </si>
  <si>
    <r>
      <rPr>
        <sz val="8.25"/>
        <color rgb="FF000000"/>
        <rFont val="Arial"/>
        <family val="2"/>
      </rPr>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25-CS/1-C (N-ES) "SAUNIER DUVAL", potência em aquecimento (50/30°C) de 3,3 a 26,9 kW, potência em aquecimento (80/60°C) de 3 a 24,7 kW, rendimento em aquecimento (50/30°C) 105,3%, rendimento em aquecimento (80/60°C) 97%, eficiência energética classe A, de 740x418x344 mm, com central de controle modulante MiSet (SRT 380), via cabo, com ecrã tátil, programação da produção de água quente e do aquecimento, regulação da temperatura de impulsão por curva de aquecimento e sonda de temperatura exterior e controle desde smartphone ou tablet através de aplicação para IOS (iPhone e iPad) e Android, placa de ligações da caldeira e duto para evacuação de fumos, neutralizador de condensados. Totalmente montada, ligada e testada.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</si>
  <si>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</si>
  <si>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</si>
  <si>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</si>
  <si>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</si>
  <si>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</si>
  <si>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</si>
  <si>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mt38cmd126k</t>
  </si>
  <si>
    <t xml:space="preserve">Un</t>
  </si>
  <si>
    <t xml:space="preserve">Caldeira mural a gás N, com recuperação de calor por condensação dos produtos da combustão, para aquecimento com sistema de combustão FlameFit, para utilização interior, câmara de combustão estanque, acendimento eletrônico, sem chama piloto, Thema MiConnect AS 25-CS/1-C (N-ES) "SAUNIER DUVAL", potência em aquecimento (50/30°C) de 3,3 a 26,9 kW, potência em aquecimento (80/60°C) de 3 a 24,7 kW, rendimento em aquecimento (50/30°C) 105,3%, rendimento em aquecimento (80/60°C) 97%, eficiência energética classe A, de 740x418x344 mm, com central de controle modulante MiSet (SRT 380), via cabo, com ecrã tátil, programação da produção de água quente e do aquecimento, regulação da temperatura de impulsão por curva de aquecimento e sonda de temperatura exterior e controle desde smartphone ou tablet através de aplicação para IOS (iPhone e iPad) e Android, placa de ligações da caldeira e duto para evacuação de fumos.</t>
  </si>
  <si>
    <t xml:space="preserve">mt38cmd004a</t>
  </si>
  <si>
    <t xml:space="preserve">Un</t>
  </si>
  <si>
    <t xml:space="preserve">Neutralizador de condensados, "SAUNIER DUVAL", para colocar entre a caldeira e o tubo de drenagem.</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</si>
  <si>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</si>
  <si>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</si>
  <si>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</si>
  <si>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</si>
  <si>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</si>
  <si>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</si>
  <si>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</si>
  <si>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</si>
  <si>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</si>
  <si>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</si>
  <si>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</si>
  <si>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R$ 19.651,22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</si>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</sst>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19555.1</v>
      </c>
      <c r="G9" s="13">
        <f ca="1">ROUND(INDIRECT(ADDRESS(ROW()+(0), COLUMN()+(-2), 1))*INDIRECT(ADDRESS(ROW()+(0), COLUMN()+(-1), 1)), 2)</f>
        <v>19555.1</v>
      </c>
    </row>
    <row r="10" spans="1:7" ht="24.00" thickBot="1" customHeight="1">
      <c r="A10" s="14" t="s">
        <v>14</v>
      </c>
      <c r="B10" s="14"/>
      <c r="C10" s="15" t="s">
        <v>15</v>
      </c>
      <c r="D10" s="14" t="s">
        <v>16</v>
      </c>
      <c r="E10" s="16">
        <v>1</v>
      </c>
      <c r="F10" s="17">
        <v>468.79</v>
      </c>
      <c r="G10" s="17">
        <f ca="1">ROUND(INDIRECT(ADDRESS(ROW()+(0), COLUMN()+(-2), 1))*INDIRECT(ADDRESS(ROW()+(0), COLUMN()+(-1), 1)), 2)</f>
        <v>468.79</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3.414</v>
      </c>
      <c r="F12" s="17">
        <v>40.91</v>
      </c>
      <c r="G12" s="17">
        <f ca="1">ROUND(INDIRECT(ADDRESS(ROW()+(0), COLUMN()+(-2), 1))*INDIRECT(ADDRESS(ROW()+(0), COLUMN()+(-1), 1)), 2)</f>
        <v>139.67</v>
      </c>
    </row>
    <row r="13" spans="1:7" ht="13.50" thickBot="1" customHeight="1">
      <c r="A13" s="14" t="s">
        <v>23</v>
      </c>
      <c r="B13" s="14"/>
      <c r="C13" s="18" t="s">
        <v>24</v>
      </c>
      <c r="D13" s="19" t="s">
        <v>25</v>
      </c>
      <c r="E13" s="20">
        <v>3.414</v>
      </c>
      <c r="F13" s="21">
        <v>30.78</v>
      </c>
      <c r="G13" s="21">
        <f ca="1">ROUND(INDIRECT(ADDRESS(ROW()+(0), COLUMN()+(-2), 1))*INDIRECT(ADDRESS(ROW()+(0), COLUMN()+(-1), 1)), 2)</f>
        <v>105.08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20279.9</v>
      </c>
      <c r="G14" s="24">
        <f ca="1">ROUND(INDIRECT(ADDRESS(ROW()+(0), COLUMN()+(-2), 1))*INDIRECT(ADDRESS(ROW()+(0), COLUMN()+(-1), 1))/100, 2)</f>
        <v>405.6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20685.5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