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<sst xmlns="http://schemas.openxmlformats.org/spreadsheetml/2006/main" count="27" uniqueCount="27">
  <si>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</si>
  <si>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ICF060</t>
  </si>
  <si>
    <t xml:space="preserve">Un</t>
  </si>
  <si>
    <t xml:space="preserve">Fan-coil mural, sistema de dois tubos.</t>
  </si>
  <si>
    <r>
      <rPr>
        <sz val="8.25"/>
        <color rgb="FF000000"/>
        <rFont val="Arial"/>
        <family val="2"/>
      </rPr>
      <t xml:space="preserve">Fan-coil mural, Genia Fan SD 6-025 NW "SAUNIER DUVAL", potência frigorífica a velocidade máxima 2,7 kW, potência frigorífica sensível a velocidade máxima 2,15 kW (temperatura de bulbo úmido de ar interior 19°C, temperatura de entrada da água 7°C, salto térmico 5°C), potência calorífica a velocidade máxima 2,94 kW (temperatura de bulbo seco de ar interior 20°C, temperatura de entrada da água 50°C), de 3 velocidades, vazão de água em refrigeração 0,48 m³/h, vazão de ar a velocidade máxima 492 m³/h, dimensões 915x290x230 mm, peso 12,7 kg, com comando à distância por infravermelhos.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</si>
  <si>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</si>
  <si>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</si>
  <si>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</si>
  <si>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</si>
  <si>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</si>
  <si>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</si>
  <si>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mt42fts200a</t>
  </si>
  <si>
    <t xml:space="preserve">Un</t>
  </si>
  <si>
    <t xml:space="preserve">Fan-coil mural, Genia Fan SD 6-025 NW "SAUNIER DUVAL", potência frigorífica a velocidade máxima 2,7 kW, potência frigorífica sensível a velocidade máxima 2,15 kW (temperatura de bulbo úmido de ar interior 19°C, temperatura de entrada da água 7°C, salto térmico 5°C), potência calorífica a velocidade máxima 2,94 kW (temperatura de bulbo seco de ar interior 20°C, temperatura de entrada da água 50°C), de 3 velocidades, vazão de água em refrigeração 0,48 m³/h, vazão de ar a velocidade máxima 492 m³/h, dimensões 915x290x230 mm, peso 12,7 kg, com comando à distância por infravermelhos.</t>
  </si>
  <si>
    <t xml:space="preserve">mt37sve010b</t>
  </si>
  <si>
    <t xml:space="preserve">Un</t>
  </si>
  <si>
    <t xml:space="preserve">Registro de esfera de latão niquelado para enroscar de 1/2".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</si>
  <si>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</si>
  <si>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</si>
  <si>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</si>
  <si>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</si>
  <si>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</si>
  <si>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</si>
  <si>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</si>
  <si>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</si>
  <si>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R$ 1.314,08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</si>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</sst>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4286.04</v>
      </c>
      <c r="H9" s="13">
        <f ca="1">ROUND(INDIRECT(ADDRESS(ROW()+(0), COLUMN()+(-2), 1))*INDIRECT(ADDRESS(ROW()+(0), COLUMN()+(-1), 1)), 2)</f>
        <v>4286.04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14.77</v>
      </c>
      <c r="H10" s="17">
        <f ca="1">ROUND(INDIRECT(ADDRESS(ROW()+(0), COLUMN()+(-2), 1))*INDIRECT(ADDRESS(ROW()+(0), COLUMN()+(-1), 1)), 2)</f>
        <v>29.54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3.983</v>
      </c>
      <c r="G11" s="17">
        <v>40.91</v>
      </c>
      <c r="H11" s="17">
        <f ca="1">ROUND(INDIRECT(ADDRESS(ROW()+(0), COLUMN()+(-2), 1))*INDIRECT(ADDRESS(ROW()+(0), COLUMN()+(-1), 1)), 2)</f>
        <v>162.94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3.983</v>
      </c>
      <c r="G12" s="21">
        <v>30.78</v>
      </c>
      <c r="H12" s="21">
        <f ca="1">ROUND(INDIRECT(ADDRESS(ROW()+(0), COLUMN()+(-2), 1))*INDIRECT(ADDRESS(ROW()+(0), COLUMN()+(-1), 1)), 2)</f>
        <v>122.6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4601.12</v>
      </c>
      <c r="H13" s="24">
        <f ca="1">ROUND(INDIRECT(ADDRESS(ROW()+(0), COLUMN()+(-2), 1))*INDIRECT(ADDRESS(ROW()+(0), COLUMN()+(-1), 1))/100, 2)</f>
        <v>92.02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4693.14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