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<sst xmlns="http://schemas.openxmlformats.org/spreadsheetml/2006/main" count="36" uniqueCount="36">
  <si>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</si>
  <si>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ICF050</t>
  </si>
  <si>
    <t xml:space="preserve">Un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</si>
  <si>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</si>
  <si>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Genia Fan SD 4-035 NK "SAUNIER DUVAL", potência frigorífica a velocidade máxima 3,96 kW, potência frigorífica sensível a velocidade máxima 3,2 kW (temperatura de bulbo úmido de ar interior 19°C, temperatura de entrada da água 7°C, salto térmico 5°C), potência calorífica a velocidade máxima 4,63 kW (temperatura de bulbo seco de ar interior 20°C, temperatura de entrada da água 50°C), de 3 velocidades, vazão de água em refrigeração 0,7 m³/h, vazão de ar a velocidade máxima 719 m³/h, dimensões 575x261x575 mm, peso 19 kg, dimensões do painel 647x50x647 mm, peso do painel 2,5 kg, com válvula de 3 vias e comando à distância por infravermelhos, bandeja de coleta de condensados, SDZ-035-G1.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</si>
  <si>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</si>
  <si>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</si>
  <si>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</si>
  <si>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</si>
  <si>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</si>
  <si>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</si>
  <si>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mt42fts105a</t>
  </si>
  <si>
    <t xml:space="preserve">Un</t>
  </si>
  <si>
    <t xml:space="preserve">Fan-coil de cassete, Genia Fan SD 4-035 NK "SAUNIER DUVAL", potência frigorífica a velocidade máxima 3,96 kW, potência frigorífica sensível a velocidade máxima 3,2 kW (temperatura de bulbo úmido de ar interior 19°C, temperatura de entrada da água 7°C, salto térmico 5°C), potência calorífica a velocidade máxima 3,79 kW (temperatura de bulbo seco de ar interior 20°C, temperatura de entrada da água 50°C), de 3 velocidades, vazão de água em refrigeração 0,7 m³/h, vazão de ar a velocidade máxima 719 m³/h, dimensões 575x261x575 mm, peso 19 kg, dimensões do painel 647x50x647 mm, peso do painel 2,5 kg, com válvula de 3 vias e comando à distância por infravermelhos.</t>
  </si>
  <si>
    <t xml:space="preserve">mt42fts507a</t>
  </si>
  <si>
    <t xml:space="preserve">Un</t>
  </si>
  <si>
    <t xml:space="preserve">Bandeja de coleta de condensados, SDZ-035-G1 "SAUNIER DUVAL", para fan-coil de cassete.</t>
  </si>
  <si>
    <t xml:space="preserve">mt42vsi010ao</t>
  </si>
  <si>
    <t xml:space="preserve">Un</t>
  </si>
  <si>
    <t xml:space="preserve">Válvula de três vias,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</si>
  <si>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</si>
  <si>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</si>
  <si>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</si>
  <si>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</si>
  <si>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</si>
  <si>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</si>
  <si>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</si>
  <si>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</si>
  <si>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</si>
  <si>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</si>
  <si>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</si>
  <si>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</si>
  <si>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</si>
  <si>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</si>
  <si>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R$ 1.988,07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</si>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</sst>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5792.86</v>
      </c>
      <c r="G9" s="13">
        <f ca="1">ROUND(INDIRECT(ADDRESS(ROW()+(0), COLUMN()+(-2), 1))*INDIRECT(ADDRESS(ROW()+(0), COLUMN()+(-1), 1)), 2)</f>
        <v>5792.86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167.43</v>
      </c>
      <c r="G10" s="17">
        <f ca="1">ROUND(INDIRECT(ADDRESS(ROW()+(0), COLUMN()+(-2), 1))*INDIRECT(ADDRESS(ROW()+(0), COLUMN()+(-1), 1)), 2)</f>
        <v>167.43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502.27</v>
      </c>
      <c r="G11" s="17">
        <f ca="1">ROUND(INDIRECT(ADDRESS(ROW()+(0), COLUMN()+(-2), 1))*INDIRECT(ADDRESS(ROW()+(0), COLUMN()+(-1), 1)), 2)</f>
        <v>502.27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14.77</v>
      </c>
      <c r="G12" s="17">
        <f ca="1">ROUND(INDIRECT(ADDRESS(ROW()+(0), COLUMN()+(-2), 1))*INDIRECT(ADDRESS(ROW()+(0), COLUMN()+(-1), 1)), 2)</f>
        <v>29.54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4.486</v>
      </c>
      <c r="F14" s="17">
        <v>40.91</v>
      </c>
      <c r="G14" s="17">
        <f ca="1">ROUND(INDIRECT(ADDRESS(ROW()+(0), COLUMN()+(-2), 1))*INDIRECT(ADDRESS(ROW()+(0), COLUMN()+(-1), 1)), 2)</f>
        <v>183.52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4.486</v>
      </c>
      <c r="F15" s="21">
        <v>30.78</v>
      </c>
      <c r="G15" s="21">
        <f ca="1">ROUND(INDIRECT(ADDRESS(ROW()+(0), COLUMN()+(-2), 1))*INDIRECT(ADDRESS(ROW()+(0), COLUMN()+(-1), 1)), 2)</f>
        <v>138.08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6961.03</v>
      </c>
      <c r="G16" s="24">
        <f ca="1">ROUND(INDIRECT(ADDRESS(ROW()+(0), COLUMN()+(-2), 1))*INDIRECT(ADDRESS(ROW()+(0), COLUMN()+(-1), 1))/100, 2)</f>
        <v>139.22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7100.25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