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<sst xmlns="http://schemas.openxmlformats.org/spreadsheetml/2006/main" count="42" uniqueCount="42">
  <si>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</si>
  <si>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ICF010</t>
  </si>
  <si>
    <t xml:space="preserve">Un</t>
  </si>
  <si>
    <t xml:space="preserve">Fan-coil de teto, sistema de dois tubos, com distribuição por dutos.</t>
  </si>
  <si>
    <r>
      <rPr>
        <sz val="8.25"/>
        <color rgb="FF000000"/>
        <rFont val="Arial"/>
        <family val="2"/>
      </rPr>
      <t xml:space="preserve">Fan-coil horizontal, de teto com distribuição por duto retangular, Genia Fan SD 4-020 ND "SAUNIER DUVAL", potência frigorífica a velocidade máxima 2,35 kW (temperatura de bulbo úmido de ar interior 19°C; temperatura de entrada da água 7°C, salto térmico 5°C), potência calorífica a velocidade máxima 2,68 kW (temperatura de bulbo seco de ar interior 20°C; temperatura de entrada da água 50°C), de 3 velocidades, vazão de água em refrigeração 0,43 m³/h, vazão de ar a velocidade máxima 411 m³/h, dimensões 741x241x522 mm, peso 16,7 kg, comando à distância digital Honeywell, por cabo, válvula de 3 vias, SD 5-3VW D.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</si>
  <si>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</si>
  <si>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</si>
  <si>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</si>
  <si>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</si>
  <si>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</si>
  <si>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</si>
  <si>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mt42fts015a</t>
  </si>
  <si>
    <t xml:space="preserve">Un</t>
  </si>
  <si>
    <t xml:space="preserve">Fan-coil horizontal, de teto com distribuição por duto retangular, Genia Fan SD 4-020 ND "SAUNIER DUVAL", potência frigorífica a velocidade máxima 2,35 kW (temperatura de bulbo úmido de ar interior 19°C; temperatura de entrada da água 7°C, salto térmico 5°C), potência calorífica a velocidade máxima 2,68 kW (temperatura de bulbo seco de ar interior 20°C; temperatura de entrada da água 50°C), de 3 velocidades, vazão de água em refrigeração 0,43 m³/h, vazão de ar a velocidade máxima 411 m³/h, dimensões 741x241x522 mm, peso 16,7 kg.</t>
  </si>
  <si>
    <t xml:space="preserve">mt42fts500b</t>
  </si>
  <si>
    <t xml:space="preserve">Un</t>
  </si>
  <si>
    <t xml:space="preserve">Válvula de 3 vias, SD 5-3VW D, "SAUNIER DUVAL", com acionador e tubos de ligação.</t>
  </si>
  <si>
    <t xml:space="preserve">mt42fts505a</t>
  </si>
  <si>
    <t xml:space="preserve">Un</t>
  </si>
  <si>
    <t xml:space="preserve">Comando à distância digital Honeywell, por cabo, "SAUNIER DUVAL", para instalação superficial em parede, com ajuste de temperatura, modo de funcionamento (apagado/frio/calor) e velocidade do ventilador (baixa/média/alta).</t>
  </si>
  <si>
    <t xml:space="preserve">mt37sve010c</t>
  </si>
  <si>
    <t xml:space="preserve">Un</t>
  </si>
  <si>
    <t xml:space="preserve">Registro de esfera de latão niquelado para enroscar de 3/4".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</si>
  <si>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</si>
  <si>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</si>
  <si>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</si>
  <si>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</si>
  <si>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</si>
  <si>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</si>
  <si>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</si>
  <si>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</si>
  <si>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</si>
  <si>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</si>
  <si>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</si>
  <si>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</si>
  <si>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</si>
  <si>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</si>
  <si>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</si>
  <si>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</si>
  <si>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</si>
  <si>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R$ 1.646,43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</si>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</sst>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2913.17</v>
      </c>
      <c r="G9" s="13">
        <f ca="1">ROUND(INDIRECT(ADDRESS(ROW()+(0), COLUMN()+(-2), 1))*INDIRECT(ADDRESS(ROW()+(0), COLUMN()+(-1), 1)), 2)</f>
        <v>2913.17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1439.84</v>
      </c>
      <c r="G10" s="17">
        <f ca="1">ROUND(INDIRECT(ADDRESS(ROW()+(0), COLUMN()+(-2), 1))*INDIRECT(ADDRESS(ROW()+(0), COLUMN()+(-1), 1)), 2)</f>
        <v>1439.84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870.61</v>
      </c>
      <c r="G11" s="17">
        <f ca="1">ROUND(INDIRECT(ADDRESS(ROW()+(0), COLUMN()+(-2), 1))*INDIRECT(ADDRESS(ROW()+(0), COLUMN()+(-1), 1)), 2)</f>
        <v>870.61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21.81</v>
      </c>
      <c r="G12" s="17">
        <f ca="1">ROUND(INDIRECT(ADDRESS(ROW()+(0), COLUMN()+(-2), 1))*INDIRECT(ADDRESS(ROW()+(0), COLUMN()+(-1), 1)), 2)</f>
        <v>43.62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5</v>
      </c>
      <c r="F13" s="17">
        <v>11.9</v>
      </c>
      <c r="G13" s="17">
        <f ca="1">ROUND(INDIRECT(ADDRESS(ROW()+(0), COLUMN()+(-2), 1))*INDIRECT(ADDRESS(ROW()+(0), COLUMN()+(-1), 1)), 2)</f>
        <v>59.5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0.52</v>
      </c>
      <c r="G14" s="17">
        <f ca="1">ROUND(INDIRECT(ADDRESS(ROW()+(0), COLUMN()+(-2), 1))*INDIRECT(ADDRESS(ROW()+(0), COLUMN()+(-1), 1)), 2)</f>
        <v>5.2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147.33</v>
      </c>
      <c r="G15" s="17">
        <f ca="1">ROUND(INDIRECT(ADDRESS(ROW()+(0), COLUMN()+(-2), 1))*INDIRECT(ADDRESS(ROW()+(0), COLUMN()+(-1), 1)), 2)</f>
        <v>147.33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3.983</v>
      </c>
      <c r="F16" s="17">
        <v>40.91</v>
      </c>
      <c r="G16" s="17">
        <f ca="1">ROUND(INDIRECT(ADDRESS(ROW()+(0), COLUMN()+(-2), 1))*INDIRECT(ADDRESS(ROW()+(0), COLUMN()+(-1), 1)), 2)</f>
        <v>162.94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3.983</v>
      </c>
      <c r="F17" s="21">
        <v>30.78</v>
      </c>
      <c r="G17" s="21">
        <f ca="1">ROUND(INDIRECT(ADDRESS(ROW()+(0), COLUMN()+(-2), 1))*INDIRECT(ADDRESS(ROW()+(0), COLUMN()+(-1), 1)), 2)</f>
        <v>122.6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5764.81</v>
      </c>
      <c r="G18" s="24">
        <f ca="1">ROUND(INDIRECT(ADDRESS(ROW()+(0), COLUMN()+(-2), 1))*INDIRECT(ADDRESS(ROW()+(0), COLUMN()+(-1), 1))/100, 2)</f>
        <v>115.3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5880.11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