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<sst xmlns="http://schemas.openxmlformats.org/spreadsheetml/2006/main" count="45" uniqueCount="45">
  <si>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</si>
  <si>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ICB012</t>
  </si>
  <si>
    <t xml:space="preserve">Un</t>
  </si>
  <si>
    <t xml:space="preserve">Coletor solar térmico para instalação coletiva, integrado em cobertura inclinada.</t>
  </si>
  <si>
    <r>
      <rPr>
        <sz val="8.25"/>
        <color rgb="FF000000"/>
        <rFont val="Arial"/>
        <family val="2"/>
      </rPr>
      <t xml:space="preserve">Coletor solar térmico formado por bateria de 2 módulos, composto cada um deles de um coletor solar térmico plano, Helioconcept SRV 2.3/2 "SAUNIER DUVAL", com painel de montagem de 1233x2033x80 mm, superfície útil 2,35 m², rendimento óptico 0,787, coeficiente de perdas primário 3,783 W/m²K e coeficiente de perdas secundário 0,016 W/m²K², composto de marco de alumínio, acabamento pintado, absorvedor de cobre com tratamento altamente seletivo, isolamento térmico de lã mineral e cobertura protectora de vidro de segurança, colocados sobre estrutura suporte para cobertura inclinada. Inclusive acessórios de montagem e fixação, conjunto de ligações hidráulicas entre coletores solares térmicos, liquido de enchimento para coletor solar térmico, válvula de segurança, purgador, registros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</si>
  <si>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</si>
  <si>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</si>
  <si>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</si>
  <si>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</si>
  <si>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</si>
  <si>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</si>
  <si>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mt38css502a</t>
  </si>
  <si>
    <t xml:space="preserve">Un</t>
  </si>
  <si>
    <t xml:space="preserve">Coletor solar térmico plano, Helioconcept SRV 2.3/2 "SAUNIER DUVAL", com painel de montagem de 1233x2033x80 mm, superfície útil 2,35 m², rendimento óptico 0,787, coeficiente de perdas primário 3,783 W/m²K e coeficiente de perdas secundário 0,016 W/m²K², composto de marco de alumínio, acabamento pintado, absorvedor de cobre com tratamento altamente seletivo, isolamento térmico de lã mineral e cobertura protectora de vidro de segurança.</t>
  </si>
  <si>
    <t xml:space="preserve">mt38css552b</t>
  </si>
  <si>
    <t xml:space="preserve">Un</t>
  </si>
  <si>
    <t xml:space="preserve">Caixilho de coletor solar térmico, para 2 painéis, integrados em telhado de 22° a 75° de inclinação, "SAUNIER DUVAL".</t>
  </si>
  <si>
    <t xml:space="preserve">mt38css560</t>
  </si>
  <si>
    <t xml:space="preserve">Un</t>
  </si>
  <si>
    <t xml:space="preserve">Kit hidráulico de entrada e saída para bateria de coletores solares térmicos, "SAUNIER DUVAL".</t>
  </si>
  <si>
    <t xml:space="preserve">mt38css562</t>
  </si>
  <si>
    <t xml:space="preserve">Un</t>
  </si>
  <si>
    <t xml:space="preserve">Kit hidráulico de união entre coletores solares sobre cobertura inclinada, "SAUNIER DUVAL".</t>
  </si>
  <si>
    <t xml:space="preserve">mt38css580</t>
  </si>
  <si>
    <t xml:space="preserve">Un</t>
  </si>
  <si>
    <t xml:space="preserve">Purgador automático para coletores solares térmicos, "SAUNIER DUVAL".</t>
  </si>
  <si>
    <t xml:space="preserve">mt38css728</t>
  </si>
  <si>
    <t xml:space="preserve">Un</t>
  </si>
  <si>
    <t xml:space="preserve">Válvula de segurança, para uma temperatura máxima de 99°C, "SAUNIER DUVAL".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</si>
  <si>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</si>
  <si>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</si>
  <si>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</si>
  <si>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mt37sve010d</t>
  </si>
  <si>
    <t xml:space="preserve">Un</t>
  </si>
  <si>
    <t xml:space="preserve">Registro de esfera de latão niquelado para enroscar de 1".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</si>
  <si>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</si>
  <si>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</si>
  <si>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</si>
  <si>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</si>
  <si>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</si>
  <si>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</si>
  <si>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</si>
  <si>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</si>
  <si>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R$ 14.460,12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</si>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</sst>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5123.17</v>
      </c>
      <c r="H9" s="13">
        <f ca="1">ROUND(INDIRECT(ADDRESS(ROW()+(0), COLUMN()+(-2), 1))*INDIRECT(ADDRESS(ROW()+(0), COLUMN()+(-1), 1)), 2)</f>
        <v>10246.3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6261.65</v>
      </c>
      <c r="H10" s="17">
        <f ca="1">ROUND(INDIRECT(ADDRESS(ROW()+(0), COLUMN()+(-2), 1))*INDIRECT(ADDRESS(ROW()+(0), COLUMN()+(-1), 1)), 2)</f>
        <v>6261.65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368.33</v>
      </c>
      <c r="H11" s="17">
        <f ca="1">ROUND(INDIRECT(ADDRESS(ROW()+(0), COLUMN()+(-2), 1))*INDIRECT(ADDRESS(ROW()+(0), COLUMN()+(-1), 1)), 2)</f>
        <v>368.33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368.33</v>
      </c>
      <c r="H12" s="17">
        <f ca="1">ROUND(INDIRECT(ADDRESS(ROW()+(0), COLUMN()+(-2), 1))*INDIRECT(ADDRESS(ROW()+(0), COLUMN()+(-1), 1)), 2)</f>
        <v>368.33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502.27</v>
      </c>
      <c r="H13" s="17">
        <f ca="1">ROUND(INDIRECT(ADDRESS(ROW()+(0), COLUMN()+(-2), 1))*INDIRECT(ADDRESS(ROW()+(0), COLUMN()+(-1), 1)), 2)</f>
        <v>502.27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267.88</v>
      </c>
      <c r="H14" s="17">
        <f ca="1">ROUND(INDIRECT(ADDRESS(ROW()+(0), COLUMN()+(-2), 1))*INDIRECT(ADDRESS(ROW()+(0), COLUMN()+(-1), 1)), 2)</f>
        <v>267.88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</v>
      </c>
      <c r="G15" s="17">
        <v>435.3</v>
      </c>
      <c r="H15" s="17">
        <f ca="1">ROUND(INDIRECT(ADDRESS(ROW()+(0), COLUMN()+(-2), 1))*INDIRECT(ADDRESS(ROW()+(0), COLUMN()+(-1), 1)), 2)</f>
        <v>161.06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36.28</v>
      </c>
      <c r="H16" s="17">
        <f ca="1">ROUND(INDIRECT(ADDRESS(ROW()+(0), COLUMN()+(-2), 1))*INDIRECT(ADDRESS(ROW()+(0), COLUMN()+(-1), 1)), 2)</f>
        <v>72.56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5.649</v>
      </c>
      <c r="G17" s="17">
        <v>40.91</v>
      </c>
      <c r="H17" s="17">
        <f ca="1">ROUND(INDIRECT(ADDRESS(ROW()+(0), COLUMN()+(-2), 1))*INDIRECT(ADDRESS(ROW()+(0), COLUMN()+(-1), 1)), 2)</f>
        <v>231.1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5.649</v>
      </c>
      <c r="G18" s="21">
        <v>30.78</v>
      </c>
      <c r="H18" s="21">
        <f ca="1">ROUND(INDIRECT(ADDRESS(ROW()+(0), COLUMN()+(-2), 1))*INDIRECT(ADDRESS(ROW()+(0), COLUMN()+(-1), 1)), 2)</f>
        <v>173.88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18653.4</v>
      </c>
      <c r="H19" s="24">
        <f ca="1">ROUND(INDIRECT(ADDRESS(ROW()+(0), COLUMN()+(-2), 1))*INDIRECT(ADDRESS(ROW()+(0), COLUMN()+(-1), 1))/100, 2)</f>
        <v>373.07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19026.5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