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<sst xmlns="http://schemas.openxmlformats.org/spreadsheetml/2006/main" count="30" uniqueCount="30">
  <si>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</si>
  <si>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ICB007</t>
  </si>
  <si>
    <t xml:space="preserve">Un</t>
  </si>
  <si>
    <t xml:space="preserve">Sistema de captação solar térmica para instalação individual, integrado em cobertura inclinada.</t>
  </si>
  <si>
    <r>
      <rPr>
        <sz val="8.25"/>
        <color rgb="FF000000"/>
        <rFont val="Arial"/>
        <family val="2"/>
      </rPr>
      <t xml:space="preserve">Sistema de captação solar térmica, completo, para instalação individual, formado por painel de aço inoxidável com tratamento seletivo, cor azul, de 2031x1060x290 mm, superfície útil 2 m², bomba de circulação de acionamento elétrico com painel solar fotovoltaico, dissipador de calor estático, permutador, reservatório integrado, válvulas de segurança, líquido solar e isolamento térmico, tudo integrado em carcassa estanque, com estrutura de suporte para colocação integrada em cobertura inclinada, com toldo de proteção.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</si>
  <si>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</si>
  <si>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</si>
  <si>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</si>
  <si>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</si>
  <si>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</si>
  <si>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</si>
  <si>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mt38cso010a</t>
  </si>
  <si>
    <t xml:space="preserve">Un</t>
  </si>
  <si>
    <t xml:space="preserve">Sistema de captação solar térmica, completo, para instalação individual, formado por painel de aço inoxidável com tratamento seletivo, cor azul, de 2031x1060x290 mm, superfície útil 2 m², bomba de circulação de acionamento elétrico com painel solar fotovoltaico, dissipador de calor estático, permutador, reservatório integrado, válvulas de segurança, líquido solar e isolamento térmico, tudo integrado em carcassa estanque.</t>
  </si>
  <si>
    <t xml:space="preserve">mt38cso016a</t>
  </si>
  <si>
    <t xml:space="preserve">Un</t>
  </si>
  <si>
    <t xml:space="preserve">Estrutura de suporte para colocação integrada em cobertura inclinada.</t>
  </si>
  <si>
    <t xml:space="preserve">mt38cso020a</t>
  </si>
  <si>
    <t xml:space="preserve">Un</t>
  </si>
  <si>
    <t xml:space="preserve">Toldo de proteção.</t>
  </si>
  <si>
    <t xml:space="preserve">mo009</t>
  </si>
  <si>
    <t xml:space="preserve">h</t>
  </si>
  <si>
    <t xml:space="preserve">Instalador de coletores solares.</t>
  </si>
  <si>
    <t xml:space="preserve">mo108</t>
  </si>
  <si>
    <t xml:space="preserve">h</t>
  </si>
  <si>
    <t xml:space="preserve">Ajudante de instalador de coletores solares.</t>
  </si>
  <si>
    <t xml:space="preserve">%</t>
  </si>
  <si>
    <t xml:space="preserve">Custos diretos complementares</t>
  </si>
  <si>
    <t xml:space="preserve">Custo de manutenção decenal: R$ 19.542,08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</si>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</sst>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21412.1</v>
      </c>
      <c r="H9" s="13">
        <f ca="1">ROUND(INDIRECT(ADDRESS(ROW()+(0), COLUMN()+(-2), 1))*INDIRECT(ADDRESS(ROW()+(0), COLUMN()+(-1), 1)), 2)</f>
        <v>21412.1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2792.85</v>
      </c>
      <c r="H10" s="17">
        <f ca="1">ROUND(INDIRECT(ADDRESS(ROW()+(0), COLUMN()+(-2), 1))*INDIRECT(ADDRESS(ROW()+(0), COLUMN()+(-1), 1)), 2)</f>
        <v>2792.85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761.08</v>
      </c>
      <c r="H11" s="17">
        <f ca="1">ROUND(INDIRECT(ADDRESS(ROW()+(0), COLUMN()+(-2), 1))*INDIRECT(ADDRESS(ROW()+(0), COLUMN()+(-1), 1)), 2)</f>
        <v>761.08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3.39</v>
      </c>
      <c r="G12" s="17">
        <v>40.91</v>
      </c>
      <c r="H12" s="17">
        <f ca="1">ROUND(INDIRECT(ADDRESS(ROW()+(0), COLUMN()+(-2), 1))*INDIRECT(ADDRESS(ROW()+(0), COLUMN()+(-1), 1)), 2)</f>
        <v>138.68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3.39</v>
      </c>
      <c r="G13" s="21">
        <v>30.78</v>
      </c>
      <c r="H13" s="21">
        <f ca="1">ROUND(INDIRECT(ADDRESS(ROW()+(0), COLUMN()+(-2), 1))*INDIRECT(ADDRESS(ROW()+(0), COLUMN()+(-1), 1)), 2)</f>
        <v>104.34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25209.1</v>
      </c>
      <c r="H14" s="24">
        <f ca="1">ROUND(INDIRECT(ADDRESS(ROW()+(0), COLUMN()+(-2), 1))*INDIRECT(ADDRESS(ROW()+(0), COLUMN()+(-1), 1))/100, 2)</f>
        <v>504.18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25713.3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