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<sst xmlns="http://schemas.openxmlformats.org/spreadsheetml/2006/main" count="42" uniqueCount="42">
  <si>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</si>
  <si>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ICB007</t>
  </si>
  <si>
    <t xml:space="preserve">Un</t>
  </si>
  <si>
    <t xml:space="preserve">Sistema de captação solar térmica para instalação individual, integrado em cobertura inclinada.</t>
  </si>
  <si>
    <r>
      <rPr>
        <sz val="8.25"/>
        <color rgb="FF000000"/>
        <rFont val="Arial"/>
        <family val="2"/>
      </rPr>
      <t xml:space="preserve">Coletor solar térmico completo, dividido, para instalação individual, Helioset DB 250 I "SAUNIER DUVAL", formado por um painel SRD 2.3 V, para colocação integrada em telhado, montagem vertical, superfície útil 2,35 m², rendimento óptico 0,8, coeficiente de perdas primário 3,327 W/m²K, coeficiente de perdas secundário 0,015 W/m²K², superfície absorvente e dutos de cobre e cobertura protectora de vidro de segurança, com ligações hidráulicas, estrutura suporte para colocação integrada em telhado, e reservatório de 250 litros, para sistema de drenagem automático do líquido solar, eficiência energética classe B, com, bomba de circulação solar, central solar térmica programável, bainha de imersão para a sonda de temperatura, grupo de segurança, ânodo de proteção de magnésio e limitador de temperatura. Inclusive liquido de enchimento para coletor solar térmico.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</si>
  <si>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</si>
  <si>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</si>
  <si>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</si>
  <si>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</si>
  <si>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</si>
  <si>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</si>
  <si>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mt38css051Caha</t>
  </si>
  <si>
    <t xml:space="preserve">Un</t>
  </si>
  <si>
    <t xml:space="preserve">Coletor solar térmico completo, dividido, para instalação individual, Helioset DB 250 I "SAUNIER DUVAL", formado por um painel SRD 2.3 V, para colocação integrada em telhado, montagem vertical, superfície útil 2,35 m², rendimento óptico 0,8, coeficiente de perdas primário 3,327 W/m²K, coeficiente de perdas secundário 0,015 W/m²K², superfície absorvente e dutos de cobre e cobertura protectora de vidro de segurança, com ligações hidráulicas, estrutura suporte para colocação integrada em telhado, e reservatório de 250 litros, para sistema de drenagem automático do líquido solar, eficiência energética classe B, com, bomba de circulação solar, central solar térmica programável, bainha de imersão para a sonda de temperatura, grupo de segurança, ânodo de proteção de magnésio e limitador de temperatura.</t>
  </si>
  <si>
    <t xml:space="preserve">mt38css300</t>
  </si>
  <si>
    <t xml:space="preserve">Un</t>
  </si>
  <si>
    <t xml:space="preserve">Bidão de 10 l de solução água-glicol para enchimento de coletor solar térmico, "SAUNIER DUVAL".</t>
  </si>
  <si>
    <t xml:space="preserve">mt38css602</t>
  </si>
  <si>
    <t xml:space="preserve">Un</t>
  </si>
  <si>
    <t xml:space="preserve">Sonda de temperatura para coletor solar térmico com ligação à centralita de controle para sistema de captação solar térmica, "SAUNIER DUVAL".</t>
  </si>
  <si>
    <t xml:space="preserve">mt38css601</t>
  </si>
  <si>
    <t xml:space="preserve">Un</t>
  </si>
  <si>
    <t xml:space="preserve">Sonda de temperatura para reservatório com ligação à centralita de controle para sistema de captação solar térmica, "SAUNIER DUVAL".</t>
  </si>
  <si>
    <t xml:space="preserve">mt38css035a</t>
  </si>
  <si>
    <t xml:space="preserve">Un</t>
  </si>
  <si>
    <t xml:space="preserve">Tubulação flexível de 10 m de comprimento, com isolamento térmico, para sistema de drenagem automático, "SAUNIER DUVAL".</t>
  </si>
  <si>
    <t xml:space="preserve">mt38css700b</t>
  </si>
  <si>
    <t xml:space="preserve">Un</t>
  </si>
  <si>
    <t xml:space="preserve">Vaso de expansão, capacidade 18 l, "SAUNIER DUVAL", especial para aplicações de energia solar térmica.</t>
  </si>
  <si>
    <t xml:space="preserve">mt38css700a</t>
  </si>
  <si>
    <t xml:space="preserve">Un</t>
  </si>
  <si>
    <t xml:space="preserve">Vaso de expansão, capacidade 5 l, "SAUNIER DUVAL", especial para aplicações de energia solar térmica.</t>
  </si>
  <si>
    <t xml:space="preserve">mo009</t>
  </si>
  <si>
    <t xml:space="preserve">h</t>
  </si>
  <si>
    <t xml:space="preserve">Instalador de coletores solares.</t>
  </si>
  <si>
    <t xml:space="preserve">mo108</t>
  </si>
  <si>
    <t xml:space="preserve">h</t>
  </si>
  <si>
    <t xml:space="preserve">Ajudante de instalador de coletores solares.</t>
  </si>
  <si>
    <t xml:space="preserve">%</t>
  </si>
  <si>
    <t xml:space="preserve">Custos diretos complementares</t>
  </si>
  <si>
    <t xml:space="preserve">Custo de manutenção decenal: R$ 20.510,36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</si>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</sst>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04" customWidth="1"/>
    <col min="4" max="4" width="3.57" customWidth="1"/>
    <col min="5" max="5" width="78.2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22669.2</v>
      </c>
      <c r="H9" s="13">
        <f ca="1">ROUND(INDIRECT(ADDRESS(ROW()+(0), COLUMN()+(-2), 1))*INDIRECT(ADDRESS(ROW()+(0), COLUMN()+(-1), 1)), 2)</f>
        <v>22669.2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0.146</v>
      </c>
      <c r="G10" s="17">
        <v>435.3</v>
      </c>
      <c r="H10" s="17">
        <f ca="1">ROUND(INDIRECT(ADDRESS(ROW()+(0), COLUMN()+(-2), 1))*INDIRECT(ADDRESS(ROW()+(0), COLUMN()+(-1), 1)), 2)</f>
        <v>63.55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133.94</v>
      </c>
      <c r="H11" s="17">
        <f ca="1">ROUND(INDIRECT(ADDRESS(ROW()+(0), COLUMN()+(-2), 1))*INDIRECT(ADDRESS(ROW()+(0), COLUMN()+(-1), 1)), 2)</f>
        <v>133.94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200.9</v>
      </c>
      <c r="H12" s="17">
        <f ca="1">ROUND(INDIRECT(ADDRESS(ROW()+(0), COLUMN()+(-2), 1))*INDIRECT(ADDRESS(ROW()+(0), COLUMN()+(-1), 1)), 2)</f>
        <v>200.9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1942.12</v>
      </c>
      <c r="H13" s="17">
        <f ca="1">ROUND(INDIRECT(ADDRESS(ROW()+(0), COLUMN()+(-2), 1))*INDIRECT(ADDRESS(ROW()+(0), COLUMN()+(-1), 1)), 2)</f>
        <v>1942.12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669.69</v>
      </c>
      <c r="H14" s="17">
        <f ca="1">ROUND(INDIRECT(ADDRESS(ROW()+(0), COLUMN()+(-2), 1))*INDIRECT(ADDRESS(ROW()+(0), COLUMN()+(-1), 1)), 2)</f>
        <v>669.69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535.76</v>
      </c>
      <c r="H15" s="17">
        <f ca="1">ROUND(INDIRECT(ADDRESS(ROW()+(0), COLUMN()+(-2), 1))*INDIRECT(ADDRESS(ROW()+(0), COLUMN()+(-1), 1)), 2)</f>
        <v>535.76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3.39</v>
      </c>
      <c r="G16" s="17">
        <v>40.91</v>
      </c>
      <c r="H16" s="17">
        <f ca="1">ROUND(INDIRECT(ADDRESS(ROW()+(0), COLUMN()+(-2), 1))*INDIRECT(ADDRESS(ROW()+(0), COLUMN()+(-1), 1)), 2)</f>
        <v>138.68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3.39</v>
      </c>
      <c r="G17" s="21">
        <v>30.78</v>
      </c>
      <c r="H17" s="21">
        <f ca="1">ROUND(INDIRECT(ADDRESS(ROW()+(0), COLUMN()+(-2), 1))*INDIRECT(ADDRESS(ROW()+(0), COLUMN()+(-1), 1)), 2)</f>
        <v>104.34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26458.2</v>
      </c>
      <c r="H18" s="24">
        <f ca="1">ROUND(INDIRECT(ADDRESS(ROW()+(0), COLUMN()+(-2), 1))*INDIRECT(ADDRESS(ROW()+(0), COLUMN()+(-1), 1))/100, 2)</f>
        <v>529.16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26987.3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