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<sst xmlns="http://schemas.openxmlformats.org/spreadsheetml/2006/main" count="42" uniqueCount="42">
  <si>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</si>
  <si>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ICB005</t>
  </si>
  <si>
    <t xml:space="preserve">Un</t>
  </si>
  <si>
    <t xml:space="preserve">Sistema de captação solar térmica para instalação individual, sobre cobertura plana.</t>
  </si>
  <si>
    <r>
      <rPr>
        <sz val="8.25"/>
        <color rgb="FF000000"/>
        <rFont val="Arial"/>
        <family val="2"/>
      </rPr>
      <t xml:space="preserve">Coletor solar térmico completo, dividido, para instalação individual, Helioset DB 150 F "SAUNIER DUVAL", formado por um painel SRD 2.3 H, para colocação sobre cobertura plana, montagem horizontal, superfície útil 2,35 m², rendimento óptico 0,782, coeficiente de perdas primário 3,227 W/m²K, coeficiente de perdas secundário 0,015 W/m²K², superfície absorvente e dutos de cobre e cobertura protectora de vidro de segurança, com ligações hidráulicas, estrutura suporte para colocação sobre cobertura plana, e reservatório de 150 litros, para sistema de drenagem automático do líquido solar, eficiência energética classe B, com resistência elétrica de 2,5 kW, bomba de circulação solar, central solar térmica programável, bainha de imersão para a sonda de temperatura, grupo de segurança, ânodo de proteção de magnésio e limitador de temperatura. Inclusive liquido de enchimento para coletor solar térmico.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</si>
  <si>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</si>
  <si>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</si>
  <si>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</si>
  <si>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</si>
  <si>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</si>
  <si>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</si>
  <si>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mt38css050ca</t>
  </si>
  <si>
    <t xml:space="preserve">Un</t>
  </si>
  <si>
    <t xml:space="preserve">Coletor solar térmico completo, dividido, para instalação individual, Helioset DB 150 F "SAUNIER DUVAL", formado por um painel SRD 2.3 H, para colocação sobre cobertura plana, montagem horizontal, superfície útil 2,35 m², rendimento óptico 0,782, coeficiente de perdas primário 3,227 W/m²K, coeficiente de perdas secundário 0,015 W/m²K², superfície absorvente e dutos de cobre e cobertura protectora de vidro de segurança, com ligações hidráulicas, estrutura suporte para colocação sobre cobertura plana, e reservatório de 150 litros, para sistema de drenagem automático do líquido solar, eficiência energética classe B, com resistência elétrica de 2,5 kW, bomba de circulação solar, central solar térmica programável, bainha de imersão para a sonda de temperatura, grupo de segurança, ânodo de proteção de magnésio e limitador de temperatura.</t>
  </si>
  <si>
    <t xml:space="preserve">mt38css300</t>
  </si>
  <si>
    <t xml:space="preserve">Un</t>
  </si>
  <si>
    <t xml:space="preserve">Bidão de 10 l de solução água-glicol para enchimento de coletor solar térmico, "SAUNIER DUVAL".</t>
  </si>
  <si>
    <t xml:space="preserve">mt38css602</t>
  </si>
  <si>
    <t xml:space="preserve">Un</t>
  </si>
  <si>
    <t xml:space="preserve">Sonda de temperatura para coletor solar térmico com ligação à centralita de controle para sistema de captação solar térmica, "SAUNIER DUVAL".</t>
  </si>
  <si>
    <t xml:space="preserve">mt38css601</t>
  </si>
  <si>
    <t xml:space="preserve">Un</t>
  </si>
  <si>
    <t xml:space="preserve">Sonda de temperatura para reservatório com ligação à centralita de controle para sistema de captação solar térmica, "SAUNIER DUVAL".</t>
  </si>
  <si>
    <t xml:space="preserve">mt38css035a</t>
  </si>
  <si>
    <t xml:space="preserve">Un</t>
  </si>
  <si>
    <t xml:space="preserve">Tubulação flexível de 10 m de comprimento, com isolamento térmico, para sistema de drenagem automático, "SAUNIER DUVAL".</t>
  </si>
  <si>
    <t xml:space="preserve">mt38css700b</t>
  </si>
  <si>
    <t xml:space="preserve">Un</t>
  </si>
  <si>
    <t xml:space="preserve">Vaso de expansão, capacidade 18 l, "SAUNIER DUVAL", especial para aplicações de energia solar térmica.</t>
  </si>
  <si>
    <t xml:space="preserve">mt38css700a</t>
  </si>
  <si>
    <t xml:space="preserve">Un</t>
  </si>
  <si>
    <t xml:space="preserve">Vaso de expansão, capacidade 5 l, "SAUNIER DUVAL", especial para aplicações de energia solar térmica.</t>
  </si>
  <si>
    <t xml:space="preserve">mo009</t>
  </si>
  <si>
    <t xml:space="preserve">h</t>
  </si>
  <si>
    <t xml:space="preserve">Instalador de coletores solares.</t>
  </si>
  <si>
    <t xml:space="preserve">mo108</t>
  </si>
  <si>
    <t xml:space="preserve">h</t>
  </si>
  <si>
    <t xml:space="preserve">Ajudante de instalador de coletores solares.</t>
  </si>
  <si>
    <t xml:space="preserve">%</t>
  </si>
  <si>
    <t xml:space="preserve">Custos diretos complementares</t>
  </si>
  <si>
    <t xml:space="preserve">Custo de manutenção decenal: R$ 21.025,80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</si>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</sst>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23338.9</v>
      </c>
      <c r="G9" s="13">
        <f ca="1">ROUND(INDIRECT(ADDRESS(ROW()+(0), COLUMN()+(-2), 1))*INDIRECT(ADDRESS(ROW()+(0), COLUMN()+(-1), 1)), 2)</f>
        <v>23338.9</v>
      </c>
    </row>
    <row r="10" spans="1:7" ht="24.00" thickBot="1" customHeight="1">
      <c r="A10" s="14" t="s">
        <v>14</v>
      </c>
      <c r="B10" s="14"/>
      <c r="C10" s="15" t="s">
        <v>15</v>
      </c>
      <c r="D10" s="14" t="s">
        <v>16</v>
      </c>
      <c r="E10" s="16">
        <v>0.135</v>
      </c>
      <c r="F10" s="17">
        <v>435.3</v>
      </c>
      <c r="G10" s="17">
        <f ca="1">ROUND(INDIRECT(ADDRESS(ROW()+(0), COLUMN()+(-2), 1))*INDIRECT(ADDRESS(ROW()+(0), COLUMN()+(-1), 1)), 2)</f>
        <v>58.77</v>
      </c>
    </row>
    <row r="11" spans="1:7" ht="24.00" thickBot="1" customHeight="1">
      <c r="A11" s="14" t="s">
        <v>17</v>
      </c>
      <c r="B11" s="14"/>
      <c r="C11" s="15" t="s">
        <v>18</v>
      </c>
      <c r="D11" s="14" t="s">
        <v>19</v>
      </c>
      <c r="E11" s="16">
        <v>1</v>
      </c>
      <c r="F11" s="17">
        <v>133.94</v>
      </c>
      <c r="G11" s="17">
        <f ca="1">ROUND(INDIRECT(ADDRESS(ROW()+(0), COLUMN()+(-2), 1))*INDIRECT(ADDRESS(ROW()+(0), COLUMN()+(-1), 1)), 2)</f>
        <v>133.94</v>
      </c>
    </row>
    <row r="12" spans="1:7" ht="24.00" thickBot="1" customHeight="1">
      <c r="A12" s="14" t="s">
        <v>20</v>
      </c>
      <c r="B12" s="14"/>
      <c r="C12" s="15" t="s">
        <v>21</v>
      </c>
      <c r="D12" s="14" t="s">
        <v>22</v>
      </c>
      <c r="E12" s="16">
        <v>1</v>
      </c>
      <c r="F12" s="17">
        <v>200.9</v>
      </c>
      <c r="G12" s="17">
        <f ca="1">ROUND(INDIRECT(ADDRESS(ROW()+(0), COLUMN()+(-2), 1))*INDIRECT(ADDRESS(ROW()+(0), COLUMN()+(-1), 1)), 2)</f>
        <v>200.9</v>
      </c>
    </row>
    <row r="13" spans="1:7" ht="24.00" thickBot="1" customHeight="1">
      <c r="A13" s="14" t="s">
        <v>23</v>
      </c>
      <c r="B13" s="14"/>
      <c r="C13" s="15" t="s">
        <v>24</v>
      </c>
      <c r="D13" s="14" t="s">
        <v>25</v>
      </c>
      <c r="E13" s="16">
        <v>1</v>
      </c>
      <c r="F13" s="17">
        <v>1942.12</v>
      </c>
      <c r="G13" s="17">
        <f ca="1">ROUND(INDIRECT(ADDRESS(ROW()+(0), COLUMN()+(-2), 1))*INDIRECT(ADDRESS(ROW()+(0), COLUMN()+(-1), 1)), 2)</f>
        <v>1942.12</v>
      </c>
    </row>
    <row r="14" spans="1:7" ht="24.00" thickBot="1" customHeight="1">
      <c r="A14" s="14" t="s">
        <v>26</v>
      </c>
      <c r="B14" s="14"/>
      <c r="C14" s="15" t="s">
        <v>27</v>
      </c>
      <c r="D14" s="14" t="s">
        <v>28</v>
      </c>
      <c r="E14" s="16">
        <v>1</v>
      </c>
      <c r="F14" s="17">
        <v>669.69</v>
      </c>
      <c r="G14" s="17">
        <f ca="1">ROUND(INDIRECT(ADDRESS(ROW()+(0), COLUMN()+(-2), 1))*INDIRECT(ADDRESS(ROW()+(0), COLUMN()+(-1), 1)), 2)</f>
        <v>669.69</v>
      </c>
    </row>
    <row r="15" spans="1:7" ht="24.00" thickBot="1" customHeight="1">
      <c r="A15" s="14" t="s">
        <v>29</v>
      </c>
      <c r="B15" s="14"/>
      <c r="C15" s="15" t="s">
        <v>30</v>
      </c>
      <c r="D15" s="14" t="s">
        <v>31</v>
      </c>
      <c r="E15" s="16">
        <v>1</v>
      </c>
      <c r="F15" s="17">
        <v>535.76</v>
      </c>
      <c r="G15" s="17">
        <f ca="1">ROUND(INDIRECT(ADDRESS(ROW()+(0), COLUMN()+(-2), 1))*INDIRECT(ADDRESS(ROW()+(0), COLUMN()+(-1), 1)), 2)</f>
        <v>535.76</v>
      </c>
    </row>
    <row r="16" spans="1:7" ht="13.50" thickBot="1" customHeight="1">
      <c r="A16" s="14" t="s">
        <v>32</v>
      </c>
      <c r="B16" s="14"/>
      <c r="C16" s="15" t="s">
        <v>33</v>
      </c>
      <c r="D16" s="14" t="s">
        <v>34</v>
      </c>
      <c r="E16" s="16">
        <v>3.39</v>
      </c>
      <c r="F16" s="17">
        <v>40.91</v>
      </c>
      <c r="G16" s="17">
        <f ca="1">ROUND(INDIRECT(ADDRESS(ROW()+(0), COLUMN()+(-2), 1))*INDIRECT(ADDRESS(ROW()+(0), COLUMN()+(-1), 1)), 2)</f>
        <v>138.68</v>
      </c>
    </row>
    <row r="17" spans="1:7" ht="13.50" thickBot="1" customHeight="1">
      <c r="A17" s="14" t="s">
        <v>35</v>
      </c>
      <c r="B17" s="14"/>
      <c r="C17" s="18" t="s">
        <v>36</v>
      </c>
      <c r="D17" s="19" t="s">
        <v>37</v>
      </c>
      <c r="E17" s="20">
        <v>3.39</v>
      </c>
      <c r="F17" s="21">
        <v>30.78</v>
      </c>
      <c r="G17" s="21">
        <f ca="1">ROUND(INDIRECT(ADDRESS(ROW()+(0), COLUMN()+(-2), 1))*INDIRECT(ADDRESS(ROW()+(0), COLUMN()+(-1), 1)), 2)</f>
        <v>104.34</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27123.1</v>
      </c>
      <c r="G18" s="24">
        <f ca="1">ROUND(INDIRECT(ADDRESS(ROW()+(0), COLUMN()+(-2), 1))*INDIRECT(ADDRESS(ROW()+(0), COLUMN()+(-1), 1))/100, 2)</f>
        <v>542.46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27665.5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