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<sst xmlns="http://schemas.openxmlformats.org/spreadsheetml/2006/main" count="36" uniqueCount="36">
  <si>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</si>
  <si>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ICA030</t>
  </si>
  <si>
    <t xml:space="preserve">Un</t>
  </si>
  <si>
    <t xml:space="preserve">Aquecedor de passagem a gás, convencional.</t>
  </si>
  <si>
    <r>
      <rPr>
        <sz val="8.25"/>
        <color rgb="FF000000"/>
        <rFont val="Arial"/>
        <family val="2"/>
      </rPr>
      <t xml:space="preserve">Aquecedor de passagem a gás butano e propano, para o serviço de água quente, Opaliatherm F 12 "SAUNIER DUVAL", mural vertical, para utilização interior, câmara de combustão estanque, baixa emissão de NOx, acendimento eletrônico à rede elétrica, sem chama piloto, controle de chama por ionização, 12 l/min, de potência modulada, eficiência energética classe A, 580x350x198 mm, controle termostático da temperatura, com painel de controle com ecrã LED tátil anti-riscos, funções de controle e segurança para monitorização do correto funcionamento, ventilador modulante DC, válvula de gás controlada por microprocessador, grau de proteção IPX5 e duto horizontal para evacuação de fumos. Acessórios: válvula termostática solar. Inclusive suporte e ancoragens de fixação a paramento vertical, registro de esfera, tubos de ligação flexíveis. Totalmente montado, ligado e testado.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</si>
  <si>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</si>
  <si>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</si>
  <si>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</si>
  <si>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</si>
  <si>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</si>
  <si>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</si>
  <si>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mt38cgd052d</t>
  </si>
  <si>
    <t xml:space="preserve">Un</t>
  </si>
  <si>
    <t xml:space="preserve">Aquecedor de passagem a gás butano e propano, para o serviço de água quente, Opaliatherm F 12 "SAUNIER DUVAL", mural vertical, para utilização interior, câmara de combustão estanque, baixa emissão de NOx, acendimento eletrônico à rede elétrica, sem chama piloto, controle de chama por ionização, 12 l/min, de potência modulada, eficiência energética classe A, 580x350x198 mm, controle termostático da temperatura, com painel de controle com ecrã LED tátil anti-riscos, funções de controle e segurança para monitorização do correto funcionamento, ventilador modulante DC, válvula de gás controlada por microprocessador, grau de proteção IPX5 e duto horizontal para evacuação de fumos.</t>
  </si>
  <si>
    <t xml:space="preserve">mt38cgd502a</t>
  </si>
  <si>
    <t xml:space="preserve">Un</t>
  </si>
  <si>
    <t xml:space="preserve">Válvula termostática solar, "SAUNIER DUVAL", para aquecedor de passagem a gás.</t>
  </si>
  <si>
    <t xml:space="preserve">mt37sve010b</t>
  </si>
  <si>
    <t xml:space="preserve">Un</t>
  </si>
  <si>
    <t xml:space="preserve">Registro de esfera de latão niquelado para enroscar de 1/2".</t>
  </si>
  <si>
    <t xml:space="preserve">mt38tew010a</t>
  </si>
  <si>
    <t xml:space="preserve">Un</t>
  </si>
  <si>
    <t xml:space="preserve">Tubo de ligação flexível de 20 cm e 1/2" de diâmetro.</t>
  </si>
  <si>
    <t xml:space="preserve">mt38www011</t>
  </si>
  <si>
    <t xml:space="preserve">Un</t>
  </si>
  <si>
    <t xml:space="preserve">Material auxiliar para instalações de água quente</t>
  </si>
  <si>
    <t xml:space="preserve">mo004</t>
  </si>
  <si>
    <t xml:space="preserve">h</t>
  </si>
  <si>
    <t xml:space="preserve">Montador de instalações de calefação.</t>
  </si>
  <si>
    <t xml:space="preserve">mo103</t>
  </si>
  <si>
    <t xml:space="preserve">h</t>
  </si>
  <si>
    <t xml:space="preserve">Ajudante de montador de instalações de calefação.</t>
  </si>
  <si>
    <t xml:space="preserve">%</t>
  </si>
  <si>
    <t xml:space="preserve">Custos diretos complementares</t>
  </si>
  <si>
    <t xml:space="preserve">Custo de manutenção decenal: R$ 6.883,04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</si>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</sst>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3.23" customWidth="1"/>
    <col min="4" max="4" width="80.41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87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5692.41</v>
      </c>
      <c r="G9" s="13">
        <f ca="1">ROUND(INDIRECT(ADDRESS(ROW()+(0), COLUMN()+(-2), 1))*INDIRECT(ADDRESS(ROW()+(0), COLUMN()+(-1), 1)), 2)</f>
        <v>5692.41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1105</v>
      </c>
      <c r="G10" s="17">
        <f ca="1">ROUND(INDIRECT(ADDRESS(ROW()+(0), COLUMN()+(-2), 1))*INDIRECT(ADDRESS(ROW()+(0), COLUMN()+(-1), 1)), 2)</f>
        <v>1105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14.77</v>
      </c>
      <c r="G11" s="17">
        <f ca="1">ROUND(INDIRECT(ADDRESS(ROW()+(0), COLUMN()+(-2), 1))*INDIRECT(ADDRESS(ROW()+(0), COLUMN()+(-1), 1)), 2)</f>
        <v>14.77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2</v>
      </c>
      <c r="F12" s="17">
        <v>53.57</v>
      </c>
      <c r="G12" s="17">
        <f ca="1">ROUND(INDIRECT(ADDRESS(ROW()+(0), COLUMN()+(-2), 1))*INDIRECT(ADDRESS(ROW()+(0), COLUMN()+(-1), 1)), 2)</f>
        <v>107.14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1</v>
      </c>
      <c r="F13" s="17">
        <v>9.71</v>
      </c>
      <c r="G13" s="17">
        <f ca="1">ROUND(INDIRECT(ADDRESS(ROW()+(0), COLUMN()+(-2), 1))*INDIRECT(ADDRESS(ROW()+(0), COLUMN()+(-1), 1)), 2)</f>
        <v>9.71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2.43</v>
      </c>
      <c r="F14" s="17">
        <v>40.91</v>
      </c>
      <c r="G14" s="17">
        <f ca="1">ROUND(INDIRECT(ADDRESS(ROW()+(0), COLUMN()+(-2), 1))*INDIRECT(ADDRESS(ROW()+(0), COLUMN()+(-1), 1)), 2)</f>
        <v>99.41</v>
      </c>
    </row>
    <row r="15" spans="1:7" ht="13.50" thickBot="1" customHeight="1">
      <c r="A15" s="14" t="s">
        <v>29</v>
      </c>
      <c r="B15" s="14"/>
      <c r="C15" s="18" t="s">
        <v>30</v>
      </c>
      <c r="D15" s="19" t="s">
        <v>31</v>
      </c>
      <c r="E15" s="20">
        <v>2.43</v>
      </c>
      <c r="F15" s="21">
        <v>30.78</v>
      </c>
      <c r="G15" s="21">
        <f ca="1">ROUND(INDIRECT(ADDRESS(ROW()+(0), COLUMN()+(-2), 1))*INDIRECT(ADDRESS(ROW()+(0), COLUMN()+(-1), 1)), 2)</f>
        <v>74.8</v>
      </c>
    </row>
    <row r="16" spans="1:7" ht="13.50" thickBot="1" customHeight="1">
      <c r="A16" s="19"/>
      <c r="B16" s="19"/>
      <c r="C16" s="22" t="s">
        <v>32</v>
      </c>
      <c r="D16" s="5" t="s">
        <v>33</v>
      </c>
      <c r="E16" s="23">
        <v>2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7103.24</v>
      </c>
      <c r="G16" s="24">
        <f ca="1">ROUND(INDIRECT(ADDRESS(ROW()+(0), COLUMN()+(-2), 1))*INDIRECT(ADDRESS(ROW()+(0), COLUMN()+(-1), 1))/100, 2)</f>
        <v>142.06</v>
      </c>
    </row>
    <row r="17" spans="1:7" ht="13.50" thickBot="1" customHeight="1">
      <c r="A17" s="25" t="s">
        <v>34</v>
      </c>
      <c r="B17" s="25"/>
      <c r="C17" s="26"/>
      <c r="D17" s="26"/>
      <c r="E17" s="27"/>
      <c r="F17" s="25" t="s">
        <v>35</v>
      </c>
      <c r="G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7245.3</v>
      </c>
    </row>
  </sheetData>
  <mergeCells count="13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147638" right="0.147638" top="0.206693" bottom="0.206693" header="0.0" footer="0.0"/>
  <pageSetup paperSize="9" orientation="portrait"/>
  <rowBreaks count="0" manualBreakCount="0">
    </rowBreaks>
</worksheet>
</file>