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<sst xmlns="http://schemas.openxmlformats.org/spreadsheetml/2006/main" count="33" uniqueCount="33">
  <si>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</si>
  <si>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ICA030</t>
  </si>
  <si>
    <t xml:space="preserve">Un</t>
  </si>
  <si>
    <t xml:space="preserve">Aquecedor de passagem a gás, convencional.</t>
  </si>
  <si>
    <r>
      <rPr>
        <sz val="8.25"/>
        <color rgb="FF000000"/>
        <rFont val="Arial"/>
        <family val="2"/>
      </rPr>
      <t xml:space="preserve">Aquecedor de passagem a gás butano e propano, para o serviço de água quente, Opaliatherm F 17 "SAUNIER DUVAL", mural vertical, para utilização interior, câmara de combustão estanque, baixa emissão de NOx, acendimento eletrônico à rede elétrica, sem chama piloto, controle de chama por ionização, 17 l/min, de potência modulada, eficiência energética classe A, 580x350x198 mm, controle termostático da temperatura, com painel de controle com ecrã LED tátil anti-riscos, funções de controle e segurança para monitorização do correto funcionamento, ventilador modulante DC, válvula de gás controlada por microprocessador, grau de proteção IPX5 e duto horizontal para evacuação de fumos. Inclusive suporte e ancoragens de fixação a paramento vertical, registro de esfera, tubos de ligação flexíveis. Totalmente montado, ligado e testado.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</si>
  <si>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</si>
  <si>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</si>
  <si>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</si>
  <si>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</si>
  <si>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</si>
  <si>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</si>
  <si>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mt38cgd052A</t>
  </si>
  <si>
    <t xml:space="preserve">Un</t>
  </si>
  <si>
    <t xml:space="preserve">Aquecedor de passagem a gás butano e propano, para o serviço de água quente, Opaliatherm F 17 "SAUNIER DUVAL", mural vertical, para utilização interior, câmara de combustão estanque, baixa emissão de NOx, acendimento eletrônico à rede elétrica, sem chama piloto, controle de chama por ionização, 17 l/min, de potência modulada, eficiência energética classe A, 580x350x198 mm, controle termostático da temperatura, com painel de controle com ecrã LED tátil anti-riscos, funções de controle e segurança para monitorização do correto funcionamento, ventilador modulante DC, válvula de gás controlada por microprocessador, grau de proteção IPX5 e duto horizontal para evacuação de fumos.</t>
  </si>
  <si>
    <t xml:space="preserve">mt37sve010b</t>
  </si>
  <si>
    <t xml:space="preserve">Un</t>
  </si>
  <si>
    <t xml:space="preserve">Registro de esfera de latão niquelado para enroscar de 1/2".</t>
  </si>
  <si>
    <t xml:space="preserve">mt38tew010a</t>
  </si>
  <si>
    <t xml:space="preserve">Un</t>
  </si>
  <si>
    <t xml:space="preserve">Tubo de ligação flexível de 20 cm e 1/2" de diâmetro.</t>
  </si>
  <si>
    <t xml:space="preserve">mt38www011</t>
  </si>
  <si>
    <t xml:space="preserve">Un</t>
  </si>
  <si>
    <t xml:space="preserve">Material auxiliar para instalações de água quente</t>
  </si>
  <si>
    <t xml:space="preserve">mo004</t>
  </si>
  <si>
    <t xml:space="preserve">h</t>
  </si>
  <si>
    <t xml:space="preserve">Montador de instalações de calefação.</t>
  </si>
  <si>
    <t xml:space="preserve">mo103</t>
  </si>
  <si>
    <t xml:space="preserve">h</t>
  </si>
  <si>
    <t xml:space="preserve">Ajudante de montador de instalações de calefação.</t>
  </si>
  <si>
    <t xml:space="preserve">%</t>
  </si>
  <si>
    <t xml:space="preserve">Custos diretos complementares</t>
  </si>
  <si>
    <t xml:space="preserve">Custo de manutenção decenal: R$ 6.658,55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</si>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</sst>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87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6563.01</v>
      </c>
      <c r="G9" s="13">
        <f ca="1">ROUND(INDIRECT(ADDRESS(ROW()+(0), COLUMN()+(-2), 1))*INDIRECT(ADDRESS(ROW()+(0), COLUMN()+(-1), 1)), 2)</f>
        <v>6563.01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14.77</v>
      </c>
      <c r="G10" s="17">
        <f ca="1">ROUND(INDIRECT(ADDRESS(ROW()+(0), COLUMN()+(-2), 1))*INDIRECT(ADDRESS(ROW()+(0), COLUMN()+(-1), 1)), 2)</f>
        <v>14.77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2</v>
      </c>
      <c r="F11" s="17">
        <v>53.57</v>
      </c>
      <c r="G11" s="17">
        <f ca="1">ROUND(INDIRECT(ADDRESS(ROW()+(0), COLUMN()+(-2), 1))*INDIRECT(ADDRESS(ROW()+(0), COLUMN()+(-1), 1)), 2)</f>
        <v>107.14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9.71</v>
      </c>
      <c r="G12" s="17">
        <f ca="1">ROUND(INDIRECT(ADDRESS(ROW()+(0), COLUMN()+(-2), 1))*INDIRECT(ADDRESS(ROW()+(0), COLUMN()+(-1), 1)), 2)</f>
        <v>9.71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2.468</v>
      </c>
      <c r="F13" s="17">
        <v>40.91</v>
      </c>
      <c r="G13" s="17">
        <f ca="1">ROUND(INDIRECT(ADDRESS(ROW()+(0), COLUMN()+(-2), 1))*INDIRECT(ADDRESS(ROW()+(0), COLUMN()+(-1), 1)), 2)</f>
        <v>100.97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2.468</v>
      </c>
      <c r="F14" s="21">
        <v>30.78</v>
      </c>
      <c r="G14" s="21">
        <f ca="1">ROUND(INDIRECT(ADDRESS(ROW()+(0), COLUMN()+(-2), 1))*INDIRECT(ADDRESS(ROW()+(0), COLUMN()+(-1), 1)), 2)</f>
        <v>75.97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6871.57</v>
      </c>
      <c r="G15" s="24">
        <f ca="1">ROUND(INDIRECT(ADDRESS(ROW()+(0), COLUMN()+(-2), 1))*INDIRECT(ADDRESS(ROW()+(0), COLUMN()+(-1), 1))/100, 2)</f>
        <v>137.43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7009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