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<sst xmlns="http://schemas.openxmlformats.org/spreadsheetml/2006/main" count="30" uniqueCount="30">
  <si>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</si>
  <si>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TMB030</t>
  </si>
  <si>
    <t xml:space="preserve">Un</t>
  </si>
  <si>
    <t xml:space="preserve">Banco de resinas.</t>
  </si>
  <si>
    <r>
      <rPr>
        <sz val="8.25"/>
        <color rgb="FF000000"/>
        <rFont val="Arial"/>
        <family val="2"/>
      </rPr>
      <t xml:space="preserve">Banco modelo Iola "SANTA &amp; COLE" para embutir, de 50x44x150 cm, com assento de polietileno de cor preto, fixado a uma base de concreto C20 classe de agressividade ambiental I e tipo de ambiente rural, brita 1, consistência S50 com elementos de ancoragem. O preço inclui a escavação.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</si>
  <si>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</si>
  <si>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</si>
  <si>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</si>
  <si>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</si>
  <si>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</si>
  <si>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</si>
  <si>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mt52bsc140G</t>
  </si>
  <si>
    <t xml:space="preserve">Un</t>
  </si>
  <si>
    <t xml:space="preserve">Banco modelo Iola "SANTA &amp; COLE" para embutir, de 50x44x150 cm, com assento de polietileno de cor preto, inclusive pernos de ancoragem.</t>
  </si>
  <si>
    <t xml:space="preserve">mt10hmf060ana</t>
  </si>
  <si>
    <t xml:space="preserve">m³</t>
  </si>
  <si>
    <t xml:space="preserve">Concreto simples C20 classe de agressividade ambiental I e tipo de ambiente rural, brita 1, consistência S50, dosado em central, segundo ABNT NBR 8953.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</si>
  <si>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</si>
  <si>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</si>
  <si>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</si>
  <si>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</si>
  <si>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</si>
  <si>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</si>
  <si>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</si>
  <si>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</si>
  <si>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</si>
  <si>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</si>
  <si>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</si>
  <si>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R$ 1.495,26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</si>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</sst>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3.40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2166.4</v>
      </c>
      <c r="G9" s="13">
        <f ca="1">ROUND(INDIRECT(ADDRESS(ROW()+(0), COLUMN()+(-2), 1))*INDIRECT(ADDRESS(ROW()+(0), COLUMN()+(-1), 1)), 2)</f>
        <v>2166.4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0.25</v>
      </c>
      <c r="F10" s="17">
        <v>314.35</v>
      </c>
      <c r="G10" s="17">
        <f ca="1">ROUND(INDIRECT(ADDRESS(ROW()+(0), COLUMN()+(-2), 1))*INDIRECT(ADDRESS(ROW()+(0), COLUMN()+(-1), 1)), 2)</f>
        <v>78.59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</v>
      </c>
      <c r="F11" s="17">
        <v>12.2</v>
      </c>
      <c r="G11" s="17">
        <f ca="1">ROUND(INDIRECT(ADDRESS(ROW()+(0), COLUMN()+(-2), 1))*INDIRECT(ADDRESS(ROW()+(0), COLUMN()+(-1), 1)), 2)</f>
        <v>2.44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0.69</v>
      </c>
      <c r="F12" s="17">
        <v>32.24</v>
      </c>
      <c r="G12" s="17">
        <f ca="1">ROUND(INDIRECT(ADDRESS(ROW()+(0), COLUMN()+(-2), 1))*INDIRECT(ADDRESS(ROW()+(0), COLUMN()+(-1), 1)), 2)</f>
        <v>22.25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0.69</v>
      </c>
      <c r="F13" s="21">
        <v>30.23</v>
      </c>
      <c r="G13" s="21">
        <f ca="1">ROUND(INDIRECT(ADDRESS(ROW()+(0), COLUMN()+(-2), 1))*INDIRECT(ADDRESS(ROW()+(0), COLUMN()+(-1), 1)), 2)</f>
        <v>20.86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2290.54</v>
      </c>
      <c r="G14" s="24">
        <f ca="1">ROUND(INDIRECT(ADDRESS(ROW()+(0), COLUMN()+(-2), 1))*INDIRECT(ADDRESS(ROW()+(0), COLUMN()+(-1), 1))/100, 2)</f>
        <v>45.81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2336.35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