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<sst xmlns="http://schemas.openxmlformats.org/spreadsheetml/2006/main" count="39" uniqueCount="39">
  <si>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</si>
  <si>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TIF010</t>
  </si>
  <si>
    <t xml:space="preserve">Un</t>
  </si>
  <si>
    <t xml:space="preserve">Poste de iluminação metálico.</t>
  </si>
  <si>
    <r>
      <rPr>
        <sz val="8.25"/>
        <color rgb="FF000000"/>
        <rFont val="Arial"/>
        <family val="2"/>
      </rPr>
      <t xml:space="preserve">Poste de iluminação, modelo Candela Led "SANTA &amp; COLE", de 8200 mm de altura, composto por poste cilíndrico de dois tramos de aço galvanizado, acabamento pintado, 1 braço de alumínio, acabamento pintado, de 750 mm de comprimento e 1 luminária, de 105 W de potência máxima, de 759x282x250 mm, com 72 led de 1,5 W.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</si>
  <si>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</si>
  <si>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</si>
  <si>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</si>
  <si>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</si>
  <si>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</si>
  <si>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</si>
  <si>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</si>
  <si>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</si>
  <si>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</si>
  <si>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mt34syc105ka</t>
  </si>
  <si>
    <t xml:space="preserve">Un</t>
  </si>
  <si>
    <t xml:space="preserve">Poste de iluminação, modelo Candela Led "SANTA &amp; COLE", de 8200 mm de altura, composto por poste cilíndrico de dois tramos de aço galvanizado, acabamento pintado, com o tramo inferior de 170 mm de diâmetro e o tramo superior de 127 mm de diâmetro, 1 braço de alumínio, acabamento pintado, de 750 mm de comprimento e 1 luminária de alumínio, acabamento pintado, de 105 W de potência máxima, de 759x282x250 mm, com óptica de alto rendimento de tecnologia led e 72 led de 1,5 W, classe de proteção II, grau de proteção IP65, inclusive placa base e pernos de ancoragem.</t>
  </si>
  <si>
    <t xml:space="preserve">mq07gte010a</t>
  </si>
  <si>
    <t xml:space="preserve">h</t>
  </si>
  <si>
    <t xml:space="preserve">Guindaste móvel de braço telescópico com uma capacidade de elevação de 12 t e 20 m de altura máxima de trabalho.</t>
  </si>
  <si>
    <t xml:space="preserve">mq07cce010a</t>
  </si>
  <si>
    <t xml:space="preserve">h</t>
  </si>
  <si>
    <t xml:space="preserve">Caminhão com cesta elevatória de braço articulado de 16 m de altura máxima de trabalho e 260 kg de carga máxima.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</si>
  <si>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</si>
  <si>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</si>
  <si>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</si>
  <si>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</si>
  <si>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</si>
  <si>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</si>
  <si>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</si>
  <si>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</si>
  <si>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</si>
  <si>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</si>
  <si>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</si>
  <si>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</si>
  <si>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</si>
  <si>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</si>
  <si>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R$ 12.820,83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</si>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</sst>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0.8</v>
      </c>
      <c r="G9" s="13">
        <v>314.35</v>
      </c>
      <c r="H9" s="13">
        <f ca="1">ROUND(INDIRECT(ADDRESS(ROW()+(0), COLUMN()+(-2), 1))*INDIRECT(ADDRESS(ROW()+(0), COLUMN()+(-1), 1)), 2)</f>
        <v>251.48</v>
      </c>
    </row>
    <row r="10" spans="1:8" ht="76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23344.4</v>
      </c>
      <c r="H10" s="17">
        <f ca="1">ROUND(INDIRECT(ADDRESS(ROW()+(0), COLUMN()+(-2), 1))*INDIRECT(ADDRESS(ROW()+(0), COLUMN()+(-1), 1)), 2)</f>
        <v>23344.4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0.22</v>
      </c>
      <c r="G11" s="17">
        <v>200.85</v>
      </c>
      <c r="H11" s="17">
        <f ca="1">ROUND(INDIRECT(ADDRESS(ROW()+(0), COLUMN()+(-2), 1))*INDIRECT(ADDRESS(ROW()+(0), COLUMN()+(-1), 1)), 2)</f>
        <v>44.19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0.22</v>
      </c>
      <c r="G12" s="17">
        <v>77.79</v>
      </c>
      <c r="H12" s="17">
        <f ca="1">ROUND(INDIRECT(ADDRESS(ROW()+(0), COLUMN()+(-2), 1))*INDIRECT(ADDRESS(ROW()+(0), COLUMN()+(-1), 1)), 2)</f>
        <v>17.11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0.345</v>
      </c>
      <c r="G13" s="17">
        <v>32.24</v>
      </c>
      <c r="H13" s="17">
        <f ca="1">ROUND(INDIRECT(ADDRESS(ROW()+(0), COLUMN()+(-2), 1))*INDIRECT(ADDRESS(ROW()+(0), COLUMN()+(-1), 1)), 2)</f>
        <v>11.12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0.23</v>
      </c>
      <c r="G14" s="17">
        <v>27.81</v>
      </c>
      <c r="H14" s="17">
        <f ca="1">ROUND(INDIRECT(ADDRESS(ROW()+(0), COLUMN()+(-2), 1))*INDIRECT(ADDRESS(ROW()+(0), COLUMN()+(-1), 1)), 2)</f>
        <v>6.4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0.575</v>
      </c>
      <c r="G15" s="17">
        <v>40.91</v>
      </c>
      <c r="H15" s="17">
        <f ca="1">ROUND(INDIRECT(ADDRESS(ROW()+(0), COLUMN()+(-2), 1))*INDIRECT(ADDRESS(ROW()+(0), COLUMN()+(-1), 1)), 2)</f>
        <v>23.52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0.575</v>
      </c>
      <c r="G16" s="21">
        <v>30.78</v>
      </c>
      <c r="H16" s="21">
        <f ca="1">ROUND(INDIRECT(ADDRESS(ROW()+(0), COLUMN()+(-2), 1))*INDIRECT(ADDRESS(ROW()+(0), COLUMN()+(-1), 1)), 2)</f>
        <v>17.7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23715.9</v>
      </c>
      <c r="H17" s="24">
        <f ca="1">ROUND(INDIRECT(ADDRESS(ROW()+(0), COLUMN()+(-2), 1))*INDIRECT(ADDRESS(ROW()+(0), COLUMN()+(-1), 1))/100, 2)</f>
        <v>474.32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24190.2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