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<sst xmlns="http://schemas.openxmlformats.org/spreadsheetml/2006/main" count="39" uniqueCount="39">
  <si>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</si>
  <si>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RQO010</t>
  </si>
  <si>
    <t xml:space="preserve">m²</t>
  </si>
  <si>
    <t xml:space="preserve">Argamassa monocamada.</t>
  </si>
  <si>
    <r>
      <rPr>
        <sz val="8.25"/>
        <color rgb="FF000000"/>
        <rFont val="Arial"/>
        <family val="2"/>
      </rPr>
      <t xml:space="preserve">Revestimento de paramentos exteriores com argamassa monocamada Weberpral Arid "WEBER", acabamento com pedra projetada, cor a escolher, gama Estándar, resistência à compressão de 3 a 7,5 N/mm², absorção de água por capilaridade menor de 0,4 kg/m² min½,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</si>
  <si>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</si>
  <si>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</si>
  <si>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</si>
  <si>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</si>
  <si>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</si>
  <si>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</si>
  <si>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mt28moc010qg</t>
  </si>
  <si>
    <t xml:space="preserve">kg</t>
  </si>
  <si>
    <t xml:space="preserve">Argamassa monocamada Weberpral Arid "WEBER", acabamento com pedra projetada, cor a escolher, gama Estándar, resistência à compressão de 3 a 7,5 N/mm², absorção de água por capilaridade menor de 0,4 kg/m² min½,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</si>
  <si>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</si>
  <si>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</si>
  <si>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</si>
  <si>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</si>
  <si>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</si>
  <si>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</si>
  <si>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</si>
  <si>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</si>
  <si>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</si>
  <si>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</si>
  <si>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</si>
  <si>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monocamada.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</si>
  <si>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</si>
  <si>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</si>
  <si>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</si>
  <si>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</si>
  <si>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</si>
  <si>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Pedreiro de acabamento.</t>
  </si>
  <si>
    <t xml:space="preserve">mo111</t>
  </si>
  <si>
    <t xml:space="preserve">h</t>
  </si>
  <si>
    <t xml:space="preserve">Servente de pedreiro de acabamento.</t>
  </si>
  <si>
    <t xml:space="preserve">%</t>
  </si>
  <si>
    <t xml:space="preserve">Custos diretos complementares</t>
  </si>
  <si>
    <t xml:space="preserve">Custo de manutenção decenal: R$ 10,84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</si>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</sst>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9.2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19.5</v>
      </c>
      <c r="G9" s="13">
        <v>1.63</v>
      </c>
      <c r="H9" s="13">
        <f ca="1">ROUND(INDIRECT(ADDRESS(ROW()+(0), COLUMN()+(-2), 1))*INDIRECT(ADDRESS(ROW()+(0), COLUMN()+(-1), 1)), 2)</f>
        <v>31.79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15</v>
      </c>
      <c r="G10" s="17">
        <v>1.07</v>
      </c>
      <c r="H10" s="17">
        <f ca="1">ROUND(INDIRECT(ADDRESS(ROW()+(0), COLUMN()+(-2), 1))*INDIRECT(ADDRESS(ROW()+(0), COLUMN()+(-1), 1)), 2)</f>
        <v>16.05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</v>
      </c>
      <c r="G11" s="17">
        <v>5.56</v>
      </c>
      <c r="H11" s="17">
        <f ca="1">ROUND(INDIRECT(ADDRESS(ROW()+(0), COLUMN()+(-2), 1))*INDIRECT(ADDRESS(ROW()+(0), COLUMN()+(-1), 1)), 2)</f>
        <v>1.17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0.75</v>
      </c>
      <c r="G12" s="17">
        <v>1.01</v>
      </c>
      <c r="H12" s="17">
        <f ca="1">ROUND(INDIRECT(ADDRESS(ROW()+(0), COLUMN()+(-2), 1))*INDIRECT(ADDRESS(ROW()+(0), COLUMN()+(-1), 1)), 2)</f>
        <v>0.76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1.25</v>
      </c>
      <c r="G13" s="17">
        <v>1.07</v>
      </c>
      <c r="H13" s="17">
        <f ca="1">ROUND(INDIRECT(ADDRESS(ROW()+(0), COLUMN()+(-2), 1))*INDIRECT(ADDRESS(ROW()+(0), COLUMN()+(-1), 1)), 2)</f>
        <v>1.34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0.3</v>
      </c>
      <c r="H14" s="17">
        <f ca="1">ROUND(INDIRECT(ADDRESS(ROW()+(0), COLUMN()+(-2), 1))*INDIRECT(ADDRESS(ROW()+(0), COLUMN()+(-1), 1)), 2)</f>
        <v>0.3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0.466</v>
      </c>
      <c r="G15" s="17">
        <v>33.34</v>
      </c>
      <c r="H15" s="17">
        <f ca="1">ROUND(INDIRECT(ADDRESS(ROW()+(0), COLUMN()+(-2), 1))*INDIRECT(ADDRESS(ROW()+(0), COLUMN()+(-1), 1)), 2)</f>
        <v>15.54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0.258</v>
      </c>
      <c r="G16" s="21">
        <v>29.17</v>
      </c>
      <c r="H16" s="21">
        <f ca="1">ROUND(INDIRECT(ADDRESS(ROW()+(0), COLUMN()+(-2), 1))*INDIRECT(ADDRESS(ROW()+(0), COLUMN()+(-1), 1)), 2)</f>
        <v>7.53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4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74.48</v>
      </c>
      <c r="H17" s="24">
        <f ca="1">ROUND(INDIRECT(ADDRESS(ROW()+(0), COLUMN()+(-2), 1))*INDIRECT(ADDRESS(ROW()+(0), COLUMN()+(-1), 1))/100, 2)</f>
        <v>2.98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77.46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