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<sst xmlns="http://schemas.openxmlformats.org/spreadsheetml/2006/main" count="72" uniqueCount="72">
  <si>
    <t xml:space="preserve"/>
  </si>
  <si>
    <t xml:space="preserve">QBF020</t>
  </si>
  <si>
    <t xml:space="preserve">m</t>
  </si>
  <si>
    <t xml:space="preserve">Encontro de cobertura plana acessível, ventilada com paramento vertical. Impermeabilização com lâminas asfálticas.</t>
  </si>
  <si>
    <r>
      <rPr>
        <sz val="8.25"/>
        <color rgb="FF000000"/>
        <rFont val="Arial"/>
        <family val="2"/>
      </rPr>
      <t xml:space="preserve">Encontro de cobertura plana acessível, ventilada, com piso fixo, tipo convencional com paramento vertical; através da realização de um afastamento perimetral de mais de 5 cm relativamente ao paramento vertical e mais de 20 cm de altura sobre a proteção da cobertura, enchimento com argamassa de cimento, confeccionada em obra, dosificação 1:8 colocada sobre a impermeabilização soldada por sua vez ao suporte e formada por: banda de reforço de 50 cm de largura, realizada a partir de membrana de betume modificado com elastômero SBS, de 3,5 mm de espessura, com armadura de feltro de poliéster não tecido de 160 g/m², de superfície não protegida, totalmente aderida ao suporte com maçarico, prévia aplicação de primer com emulsão asfáltica aniônica com cargas. Arremate com banda de acabamento de 50 cm de desenvolvimento com membrana de betume modificado com elastômero SBS, de 3,5 mm de espessura, com armadura de feltro de poliéster não tecido de 160 g/m², de superfície não protegida, acabamento com um revestimento de rodapés de grés rústico, de 7 cm, 3 €/m colocados com junta aberta (separação entre 3 e 15 mm), em camada fina com cimento cola melhorado de ligantes mistos, C2 TE, com deslizamento reduzido e tempo de colocação ampliado Webercol Flex Duo "WEBER", cor cinza e rejuntamento com argamassa de rejuntamento cimentosa melhorada, tipo CG2 W A, com absorção de água reduzida e resistência elevada à abrasão, Webercolor Premium "WEBER", cor Blanco, formação de ventilação perimetral da caixa de ar com bloco cerâmico furado, e colocação de arremate inferior cerâmico de 11x24 cm, fixado ao paramento, como arremate da ventilação perimetral da caixa de ar.</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</si>
  <si>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</si>
  <si>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</si>
  <si>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</si>
  <si>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</si>
  <si>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</si>
  <si>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</si>
  <si>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</si>
  <si>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</si>
  <si>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</si>
  <si>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mt04lpt010e</t>
  </si>
  <si>
    <t xml:space="preserve">Un</t>
  </si>
  <si>
    <t xml:space="preserve">Bloco cerâmico furado triplo, para revestir, 30x20x15 cm, densidade 650 kg/m³.</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</si>
  <si>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</si>
  <si>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</si>
  <si>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</si>
  <si>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</si>
  <si>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</si>
  <si>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</si>
  <si>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</si>
  <si>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</si>
  <si>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</si>
  <si>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mt14iea020c</t>
  </si>
  <si>
    <t xml:space="preserve">kg</t>
  </si>
  <si>
    <t xml:space="preserve">Emulsão asfáltica aniônica com cargas.</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</si>
  <si>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</si>
  <si>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</si>
  <si>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</si>
  <si>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mt18rcr010a300</t>
  </si>
  <si>
    <t xml:space="preserve">m</t>
  </si>
  <si>
    <t xml:space="preserve">Rodapé cerâmico de grés rústico, de 7 cm de largura, R$ 3,00/m.</t>
  </si>
  <si>
    <t xml:space="preserve">mt09mcw010g</t>
  </si>
  <si>
    <t xml:space="preserve">kg</t>
  </si>
  <si>
    <t xml:space="preserve">Cimento cola melhorado de ligantes mistos, C2 TE, com deslizamento reduzido e tempo de colocação ampliado Webercol Flex Duo "WEBER", cor cinza, à base de cimento cinza, resinas sintéticas especiais, inertes siliciosos e calcários e aditivos orgânicos e inorgânicos, com muito baixo conteúdo de compostos orgânicos voláteis (COV), com resistência à imersão em água.</t>
  </si>
  <si>
    <t xml:space="preserve">mt09mcw050ia</t>
  </si>
  <si>
    <t xml:space="preserve">kg</t>
  </si>
  <si>
    <t xml:space="preserve">Argamassa de rejuntamento cimentosa melhorada, tipo CG2 W A, com absorção de água reduzida e resistência elevada à abrasão, Webercolor Premium "WEBER", cor Blanco, composta de cimentos especiais, resina, inertes siliciosos, aditivos hidrofugantes e aditivos orgânicos e inorgânicos específicos, com muito baixo conteúdo de compostos orgânicos voláteis (COV), com tecnologia Protect³ e Pure Clean, bactericida, anti-caruncho e anti-verdete, repelente da água e da sujeira, de pega e endurecimento rápido, com efeito preventivo das eflorescências, com alta resistência aos agentes químicos, flexível e impermeável à água, para rejuntamento de todo tipo de peças cerâmicas, pedras naturais e granilite, para juntas de até 15 mm.</t>
  </si>
  <si>
    <t xml:space="preserve">mt20vce020a</t>
  </si>
  <si>
    <t xml:space="preserve">m</t>
  </si>
  <si>
    <t xml:space="preserve">Parapeito cerâmico de tijoleira tradicional, acabamento mate, cor vermelho, em peças de 11x24x1,2 cm, com pingadeira.</t>
  </si>
  <si>
    <t xml:space="preserve">mt08adt010</t>
  </si>
  <si>
    <t xml:space="preserve">kg</t>
  </si>
  <si>
    <t xml:space="preserve">Aditivo hidrófugo para impermeabilização de argamassas ou concretos.</t>
  </si>
  <si>
    <t xml:space="preserve">mt09mcr070a</t>
  </si>
  <si>
    <t xml:space="preserve">kg</t>
  </si>
  <si>
    <t xml:space="preserve">Argamassa de rejuntamento cimentosa com resistência elevada à abrasão e absorção de água reduzida, CG2, para junta aberta entre 3 e 15 mm.</t>
  </si>
  <si>
    <t xml:space="preserve">mq06hor010</t>
  </si>
  <si>
    <t xml:space="preserve">h</t>
  </si>
  <si>
    <t xml:space="preserve">Betoneira elétrica com uma capacidade de amassamento de 160 l.</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</si>
  <si>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</si>
  <si>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</si>
  <si>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</si>
  <si>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</si>
  <si>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</si>
  <si>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</si>
  <si>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mo020</t>
  </si>
  <si>
    <t xml:space="preserve">h</t>
  </si>
  <si>
    <t xml:space="preserve">Pedreiro.</t>
  </si>
  <si>
    <t xml:space="preserve">mo113</t>
  </si>
  <si>
    <t xml:space="preserve">h</t>
  </si>
  <si>
    <t xml:space="preserve">Auxiliar de serviços gerais.</t>
  </si>
  <si>
    <t xml:space="preserve">mo023</t>
  </si>
  <si>
    <t xml:space="preserve">h</t>
  </si>
  <si>
    <t xml:space="preserve">Ladrilhista.</t>
  </si>
  <si>
    <t xml:space="preserve">%</t>
  </si>
  <si>
    <t xml:space="preserve">Custos diretos complementares</t>
  </si>
  <si>
    <t xml:space="preserve">Custo de manutenção decenal: R$ 39,87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</si>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</sst>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9.0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7</v>
      </c>
      <c r="G9" s="13">
        <v>0.71</v>
      </c>
      <c r="H9" s="13">
        <f ca="1">ROUND(INDIRECT(ADDRESS(ROW()+(0), COLUMN()+(-2), 1))*INDIRECT(ADDRESS(ROW()+(0), COLUMN()+(-1), 1)), 2)</f>
        <v>4.97</v>
      </c>
    </row>
    <row r="10" spans="1:8" ht="13.50" thickBot="1" customHeight="1">
      <c r="A10" s="14" t="s">
        <v>14</v>
      </c>
      <c r="B10" s="14"/>
      <c r="C10" s="14"/>
      <c r="D10" s="15" t="s">
        <v>15</v>
      </c>
      <c r="E10" s="14" t="s">
        <v>16</v>
      </c>
      <c r="F10" s="16">
        <v>4</v>
      </c>
      <c r="G10" s="17">
        <v>0.95</v>
      </c>
      <c r="H10" s="17">
        <f ca="1">ROUND(INDIRECT(ADDRESS(ROW()+(0), COLUMN()+(-2), 1))*INDIRECT(ADDRESS(ROW()+(0), COLUMN()+(-1), 1)), 2)</f>
        <v>3.8</v>
      </c>
    </row>
    <row r="11" spans="1:8" ht="13.50" thickBot="1" customHeight="1">
      <c r="A11" s="14" t="s">
        <v>17</v>
      </c>
      <c r="B11" s="14"/>
      <c r="C11" s="14"/>
      <c r="D11" s="15" t="s">
        <v>18</v>
      </c>
      <c r="E11" s="14" t="s">
        <v>19</v>
      </c>
      <c r="F11" s="16">
        <v>0.012</v>
      </c>
      <c r="G11" s="17">
        <v>3.79</v>
      </c>
      <c r="H11" s="17">
        <f ca="1">ROUND(INDIRECT(ADDRESS(ROW()+(0), COLUMN()+(-2), 1))*INDIRECT(ADDRESS(ROW()+(0), COLUMN()+(-1), 1)), 2)</f>
        <v>0.05</v>
      </c>
    </row>
    <row r="12" spans="1:8" ht="13.50" thickBot="1" customHeight="1">
      <c r="A12" s="14" t="s">
        <v>20</v>
      </c>
      <c r="B12" s="14"/>
      <c r="C12" s="14"/>
      <c r="D12" s="15" t="s">
        <v>21</v>
      </c>
      <c r="E12" s="14" t="s">
        <v>22</v>
      </c>
      <c r="F12" s="16">
        <v>0.03</v>
      </c>
      <c r="G12" s="17">
        <v>50.71</v>
      </c>
      <c r="H12" s="17">
        <f ca="1">ROUND(INDIRECT(ADDRESS(ROW()+(0), COLUMN()+(-2), 1))*INDIRECT(ADDRESS(ROW()+(0), COLUMN()+(-1), 1)), 2)</f>
        <v>1.52</v>
      </c>
    </row>
    <row r="13" spans="1:8" ht="13.50" thickBot="1" customHeight="1">
      <c r="A13" s="14" t="s">
        <v>23</v>
      </c>
      <c r="B13" s="14"/>
      <c r="C13" s="14"/>
      <c r="D13" s="15" t="s">
        <v>24</v>
      </c>
      <c r="E13" s="14" t="s">
        <v>25</v>
      </c>
      <c r="F13" s="16">
        <v>3.868</v>
      </c>
      <c r="G13" s="17">
        <v>0.63</v>
      </c>
      <c r="H13" s="17">
        <f ca="1">ROUND(INDIRECT(ADDRESS(ROW()+(0), COLUMN()+(-2), 1))*INDIRECT(ADDRESS(ROW()+(0), COLUMN()+(-1), 1)), 2)</f>
        <v>2.44</v>
      </c>
    </row>
    <row r="14" spans="1:8" ht="13.50" thickBot="1" customHeight="1">
      <c r="A14" s="14" t="s">
        <v>26</v>
      </c>
      <c r="B14" s="14"/>
      <c r="C14" s="14"/>
      <c r="D14" s="15" t="s">
        <v>27</v>
      </c>
      <c r="E14" s="14" t="s">
        <v>28</v>
      </c>
      <c r="F14" s="16">
        <v>0.15</v>
      </c>
      <c r="G14" s="17">
        <v>22.09</v>
      </c>
      <c r="H14" s="17">
        <f ca="1">ROUND(INDIRECT(ADDRESS(ROW()+(0), COLUMN()+(-2), 1))*INDIRECT(ADDRESS(ROW()+(0), COLUMN()+(-1), 1)), 2)</f>
        <v>3.31</v>
      </c>
    </row>
    <row r="15" spans="1:8" ht="34.50" thickBot="1" customHeight="1">
      <c r="A15" s="14" t="s">
        <v>29</v>
      </c>
      <c r="B15" s="14"/>
      <c r="C15" s="14"/>
      <c r="D15" s="15" t="s">
        <v>30</v>
      </c>
      <c r="E15" s="14" t="s">
        <v>31</v>
      </c>
      <c r="F15" s="16">
        <v>1.025</v>
      </c>
      <c r="G15" s="17">
        <v>46.38</v>
      </c>
      <c r="H15" s="17">
        <f ca="1">ROUND(INDIRECT(ADDRESS(ROW()+(0), COLUMN()+(-2), 1))*INDIRECT(ADDRESS(ROW()+(0), COLUMN()+(-1), 1)), 2)</f>
        <v>47.54</v>
      </c>
    </row>
    <row r="16" spans="1:8" ht="13.50" thickBot="1" customHeight="1">
      <c r="A16" s="14" t="s">
        <v>32</v>
      </c>
      <c r="B16" s="14"/>
      <c r="C16" s="14"/>
      <c r="D16" s="15" t="s">
        <v>33</v>
      </c>
      <c r="E16" s="14" t="s">
        <v>34</v>
      </c>
      <c r="F16" s="16">
        <v>1.05</v>
      </c>
      <c r="G16" s="17">
        <v>15.88</v>
      </c>
      <c r="H16" s="17">
        <f ca="1">ROUND(INDIRECT(ADDRESS(ROW()+(0), COLUMN()+(-2), 1))*INDIRECT(ADDRESS(ROW()+(0), COLUMN()+(-1), 1)), 2)</f>
        <v>16.67</v>
      </c>
    </row>
    <row r="17" spans="1:8" ht="55.50" thickBot="1" customHeight="1">
      <c r="A17" s="14" t="s">
        <v>35</v>
      </c>
      <c r="B17" s="14"/>
      <c r="C17" s="14"/>
      <c r="D17" s="15" t="s">
        <v>36</v>
      </c>
      <c r="E17" s="14" t="s">
        <v>37</v>
      </c>
      <c r="F17" s="16">
        <v>0.24</v>
      </c>
      <c r="G17" s="17">
        <v>0.93</v>
      </c>
      <c r="H17" s="17">
        <f ca="1">ROUND(INDIRECT(ADDRESS(ROW()+(0), COLUMN()+(-2), 1))*INDIRECT(ADDRESS(ROW()+(0), COLUMN()+(-1), 1)), 2)</f>
        <v>0.22</v>
      </c>
    </row>
    <row r="18" spans="1:8" ht="97.50" thickBot="1" customHeight="1">
      <c r="A18" s="14" t="s">
        <v>38</v>
      </c>
      <c r="B18" s="14"/>
      <c r="C18" s="14"/>
      <c r="D18" s="15" t="s">
        <v>39</v>
      </c>
      <c r="E18" s="14" t="s">
        <v>40</v>
      </c>
      <c r="F18" s="16">
        <v>0.01</v>
      </c>
      <c r="G18" s="17">
        <v>5.55</v>
      </c>
      <c r="H18" s="17">
        <f ca="1">ROUND(INDIRECT(ADDRESS(ROW()+(0), COLUMN()+(-2), 1))*INDIRECT(ADDRESS(ROW()+(0), COLUMN()+(-1), 1)), 2)</f>
        <v>0.06</v>
      </c>
    </row>
    <row r="19" spans="1:8" ht="24.00" thickBot="1" customHeight="1">
      <c r="A19" s="14" t="s">
        <v>41</v>
      </c>
      <c r="B19" s="14"/>
      <c r="C19" s="14"/>
      <c r="D19" s="15" t="s">
        <v>42</v>
      </c>
      <c r="E19" s="14" t="s">
        <v>43</v>
      </c>
      <c r="F19" s="16">
        <v>1</v>
      </c>
      <c r="G19" s="17">
        <v>11.19</v>
      </c>
      <c r="H19" s="17">
        <f ca="1">ROUND(INDIRECT(ADDRESS(ROW()+(0), COLUMN()+(-2), 1))*INDIRECT(ADDRESS(ROW()+(0), COLUMN()+(-1), 1)), 2)</f>
        <v>11.19</v>
      </c>
    </row>
    <row r="20" spans="1:8" ht="13.50" thickBot="1" customHeight="1">
      <c r="A20" s="14" t="s">
        <v>44</v>
      </c>
      <c r="B20" s="14"/>
      <c r="C20" s="14"/>
      <c r="D20" s="15" t="s">
        <v>45</v>
      </c>
      <c r="E20" s="14" t="s">
        <v>46</v>
      </c>
      <c r="F20" s="16">
        <v>0.09</v>
      </c>
      <c r="G20" s="17">
        <v>3.03</v>
      </c>
      <c r="H20" s="17">
        <f ca="1">ROUND(INDIRECT(ADDRESS(ROW()+(0), COLUMN()+(-2), 1))*INDIRECT(ADDRESS(ROW()+(0), COLUMN()+(-1), 1)), 2)</f>
        <v>0.27</v>
      </c>
    </row>
    <row r="21" spans="1:8" ht="24.00" thickBot="1" customHeight="1">
      <c r="A21" s="14" t="s">
        <v>47</v>
      </c>
      <c r="B21" s="14"/>
      <c r="C21" s="14"/>
      <c r="D21" s="15" t="s">
        <v>48</v>
      </c>
      <c r="E21" s="14" t="s">
        <v>49</v>
      </c>
      <c r="F21" s="16">
        <v>0.164</v>
      </c>
      <c r="G21" s="17">
        <v>2.42</v>
      </c>
      <c r="H21" s="17">
        <f ca="1">ROUND(INDIRECT(ADDRESS(ROW()+(0), COLUMN()+(-2), 1))*INDIRECT(ADDRESS(ROW()+(0), COLUMN()+(-1), 1)), 2)</f>
        <v>0.4</v>
      </c>
    </row>
    <row r="22" spans="1:8" ht="13.50" thickBot="1" customHeight="1">
      <c r="A22" s="14" t="s">
        <v>50</v>
      </c>
      <c r="B22" s="14"/>
      <c r="C22" s="14"/>
      <c r="D22" s="15" t="s">
        <v>51</v>
      </c>
      <c r="E22" s="14" t="s">
        <v>52</v>
      </c>
      <c r="F22" s="16">
        <v>0.021</v>
      </c>
      <c r="G22" s="17">
        <v>12.69</v>
      </c>
      <c r="H22" s="17">
        <f ca="1">ROUND(INDIRECT(ADDRESS(ROW()+(0), COLUMN()+(-2), 1))*INDIRECT(ADDRESS(ROW()+(0), COLUMN()+(-1), 1)), 2)</f>
        <v>0.27</v>
      </c>
    </row>
    <row r="23" spans="1:8" ht="13.50" thickBot="1" customHeight="1">
      <c r="A23" s="14" t="s">
        <v>53</v>
      </c>
      <c r="B23" s="14"/>
      <c r="C23" s="14"/>
      <c r="D23" s="15" t="s">
        <v>54</v>
      </c>
      <c r="E23" s="14" t="s">
        <v>55</v>
      </c>
      <c r="F23" s="16">
        <v>0.206</v>
      </c>
      <c r="G23" s="17">
        <v>32.24</v>
      </c>
      <c r="H23" s="17">
        <f ca="1">ROUND(INDIRECT(ADDRESS(ROW()+(0), COLUMN()+(-2), 1))*INDIRECT(ADDRESS(ROW()+(0), COLUMN()+(-1), 1)), 2)</f>
        <v>6.64</v>
      </c>
    </row>
    <row r="24" spans="1:8" ht="13.50" thickBot="1" customHeight="1">
      <c r="A24" s="14" t="s">
        <v>56</v>
      </c>
      <c r="B24" s="14"/>
      <c r="C24" s="14"/>
      <c r="D24" s="15" t="s">
        <v>57</v>
      </c>
      <c r="E24" s="14" t="s">
        <v>58</v>
      </c>
      <c r="F24" s="16">
        <v>0.206</v>
      </c>
      <c r="G24" s="17">
        <v>30.23</v>
      </c>
      <c r="H24" s="17">
        <f ca="1">ROUND(INDIRECT(ADDRESS(ROW()+(0), COLUMN()+(-2), 1))*INDIRECT(ADDRESS(ROW()+(0), COLUMN()+(-1), 1)), 2)</f>
        <v>6.23</v>
      </c>
    </row>
    <row r="25" spans="1:8" ht="13.50" thickBot="1" customHeight="1">
      <c r="A25" s="14" t="s">
        <v>59</v>
      </c>
      <c r="B25" s="14"/>
      <c r="C25" s="14"/>
      <c r="D25" s="15" t="s">
        <v>60</v>
      </c>
      <c r="E25" s="14" t="s">
        <v>61</v>
      </c>
      <c r="F25" s="16">
        <v>0.365</v>
      </c>
      <c r="G25" s="17">
        <v>32.24</v>
      </c>
      <c r="H25" s="17">
        <f ca="1">ROUND(INDIRECT(ADDRESS(ROW()+(0), COLUMN()+(-2), 1))*INDIRECT(ADDRESS(ROW()+(0), COLUMN()+(-1), 1)), 2)</f>
        <v>11.77</v>
      </c>
    </row>
    <row r="26" spans="1:8" ht="13.50" thickBot="1" customHeight="1">
      <c r="A26" s="14" t="s">
        <v>62</v>
      </c>
      <c r="B26" s="14"/>
      <c r="C26" s="14"/>
      <c r="D26" s="15" t="s">
        <v>63</v>
      </c>
      <c r="E26" s="14" t="s">
        <v>64</v>
      </c>
      <c r="F26" s="16">
        <v>0.555</v>
      </c>
      <c r="G26" s="17">
        <v>27.81</v>
      </c>
      <c r="H26" s="17">
        <f ca="1">ROUND(INDIRECT(ADDRESS(ROW()+(0), COLUMN()+(-2), 1))*INDIRECT(ADDRESS(ROW()+(0), COLUMN()+(-1), 1)), 2)</f>
        <v>15.43</v>
      </c>
    </row>
    <row r="27" spans="1:8" ht="13.50" thickBot="1" customHeight="1">
      <c r="A27" s="14" t="s">
        <v>65</v>
      </c>
      <c r="B27" s="14"/>
      <c r="C27" s="14"/>
      <c r="D27" s="18" t="s">
        <v>66</v>
      </c>
      <c r="E27" s="19" t="s">
        <v>67</v>
      </c>
      <c r="F27" s="20">
        <v>0.212</v>
      </c>
      <c r="G27" s="21">
        <v>32.24</v>
      </c>
      <c r="H27" s="21">
        <f ca="1">ROUND(INDIRECT(ADDRESS(ROW()+(0), COLUMN()+(-2), 1))*INDIRECT(ADDRESS(ROW()+(0), COLUMN()+(-1), 1)), 2)</f>
        <v>6.83</v>
      </c>
    </row>
    <row r="28" spans="1:8" ht="13.50" thickBot="1" customHeight="1">
      <c r="A28" s="19"/>
      <c r="B28" s="19"/>
      <c r="C28" s="19"/>
      <c r="D28" s="22" t="s">
        <v>68</v>
      </c>
      <c r="E28" s="5" t="s">
        <v>69</v>
      </c>
      <c r="F28" s="23">
        <v>2</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139.61</v>
      </c>
      <c r="H28" s="24">
        <f ca="1">ROUND(INDIRECT(ADDRESS(ROW()+(0), COLUMN()+(-2), 1))*INDIRECT(ADDRESS(ROW()+(0), COLUMN()+(-1), 1))/100, 2)</f>
        <v>2.79</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142.4</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