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<sst xmlns="http://schemas.openxmlformats.org/spreadsheetml/2006/main" count="42" uniqueCount="42">
  <si>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</si>
  <si>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UXC010</t>
  </si>
  <si>
    <t xml:space="preserve">m²</t>
  </si>
  <si>
    <t xml:space="preserve">Piso contínuo de concreto impresso, para exteriores.</t>
  </si>
  <si>
    <r>
      <rPr>
        <sz val="8.25"/>
        <color rgb="FF000000"/>
        <rFont val="Arial"/>
        <family val="2"/>
      </rPr>
      <t xml:space="preserve">Piso contínuo de concreto impresso, com juntas, de 10 cm de espessura, realizado com concreto C15 classe de agressividade ambiental I e tipo de ambiente rural, brita 1, consistência S100 dosado em central e concretagem com bomba, espalhamento e vibração manual através de régua vibradora; colorado e endurecido superficialmente através de polvilhamento com argamassa decorativa de camada de desgaste para piso de concreto Weberfloor Print "WEBER", cor argila, rendimento 4,5 kg/m²; acabamento impresso em relevo prévia aplicação de desmoldante em pó Weber DM, cor bordeaux; e camada de impermeabilização final com resina impermeabilizante, Weber SL "WEBER". O preço não inclui a sub-base nem a execução e a vedação das juntas.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</si>
  <si>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</si>
  <si>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</si>
  <si>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</si>
  <si>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</si>
  <si>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</si>
  <si>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</si>
  <si>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mt10hmf060ahb</t>
  </si>
  <si>
    <t xml:space="preserve">m³</t>
  </si>
  <si>
    <t xml:space="preserve">Concreto simples C15 classe de agressividade ambiental I e tipo de ambiente rural, brita 1, consistência S100, dosado em central, segundo ABNT NBR 8953.</t>
  </si>
  <si>
    <t xml:space="preserve">mt09wnc011ee</t>
  </si>
  <si>
    <t xml:space="preserve">kg</t>
  </si>
  <si>
    <t xml:space="preserve">Argamassa decorativa de camada de desgaste para piso de concreto Weberfloor Print "WEBER", cor argila, composta de cimento, areia de sílica, aditivos orgânicos e pigmentos, com uma densidade em pó de 1360 kg/m³, uma resistência à compressão de 25000 kN/m² e uma resistência à abrasão segundo o método de Böhme de 7,1 cm³ / 50 cm².</t>
  </si>
  <si>
    <t xml:space="preserve">mt09wnc020k</t>
  </si>
  <si>
    <t xml:space="preserve">kg</t>
  </si>
  <si>
    <t xml:space="preserve">Desmoldante em pó Weber DM, cor bordeaux, aplicado em pisos contínuos de concreto impresso, composto de cargas, pigmentos e aditivos orgânicos.</t>
  </si>
  <si>
    <t xml:space="preserve">mt09wnc030d</t>
  </si>
  <si>
    <t xml:space="preserve">kg</t>
  </si>
  <si>
    <t xml:space="preserve">Resina impermeabilizante, Weber SL "WEBER", para a cura e vedação de pisos contínuos de concreto impresso, composta de resina sintética em dispersão aquosa e aditivos específicos.</t>
  </si>
  <si>
    <t xml:space="preserve">mq06vib020</t>
  </si>
  <si>
    <t xml:space="preserve">h</t>
  </si>
  <si>
    <t xml:space="preserve">Régua vibradora de 3 m.</t>
  </si>
  <si>
    <t xml:space="preserve">mq08lch040</t>
  </si>
  <si>
    <t xml:space="preserve">h</t>
  </si>
  <si>
    <t xml:space="preserve">Hidrolimpadora a pressão.</t>
  </si>
  <si>
    <t xml:space="preserve">mq06bhe010</t>
  </si>
  <si>
    <t xml:space="preserve">h</t>
  </si>
  <si>
    <t xml:space="preserve">Caminhão bomba estacionado na obra, para bombeamento de concreto.</t>
  </si>
  <si>
    <t xml:space="preserve">mo041</t>
  </si>
  <si>
    <t xml:space="preserve">h</t>
  </si>
  <si>
    <t xml:space="preserve">Oficial de obras de construção civil.</t>
  </si>
  <si>
    <t xml:space="preserve">mo087</t>
  </si>
  <si>
    <t xml:space="preserve">h</t>
  </si>
  <si>
    <t xml:space="preserve">Ajudante de obras de construção civil.</t>
  </si>
  <si>
    <t xml:space="preserve">%</t>
  </si>
  <si>
    <t xml:space="preserve">Custos diretos complementares</t>
  </si>
  <si>
    <t xml:space="preserve">Custo de manutenção decenal: R$ 7,55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</si>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</sst>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57" customWidth="1"/>
    <col min="4" max="4" width="79.39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0.105</v>
      </c>
      <c r="F9" s="13">
        <v>303.83</v>
      </c>
      <c r="G9" s="13">
        <f ca="1">ROUND(INDIRECT(ADDRESS(ROW()+(0), COLUMN()+(-2), 1))*INDIRECT(ADDRESS(ROW()+(0), COLUMN()+(-1), 1)), 2)</f>
        <v>31.9</v>
      </c>
    </row>
    <row r="10" spans="1:7" ht="45.00" thickBot="1" customHeight="1">
      <c r="A10" s="14" t="s">
        <v>14</v>
      </c>
      <c r="B10" s="14"/>
      <c r="C10" s="15" t="s">
        <v>15</v>
      </c>
      <c r="D10" s="14" t="s">
        <v>16</v>
      </c>
      <c r="E10" s="16">
        <v>4.5</v>
      </c>
      <c r="F10" s="17">
        <v>1.2</v>
      </c>
      <c r="G10" s="17">
        <f ca="1">ROUND(INDIRECT(ADDRESS(ROW()+(0), COLUMN()+(-2), 1))*INDIRECT(ADDRESS(ROW()+(0), COLUMN()+(-1), 1)), 2)</f>
        <v>5.4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0.2</v>
      </c>
      <c r="F11" s="17">
        <v>14.24</v>
      </c>
      <c r="G11" s="17">
        <f ca="1">ROUND(INDIRECT(ADDRESS(ROW()+(0), COLUMN()+(-2), 1))*INDIRECT(ADDRESS(ROW()+(0), COLUMN()+(-1), 1)), 2)</f>
        <v>2.85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0.25</v>
      </c>
      <c r="F12" s="17">
        <v>24.43</v>
      </c>
      <c r="G12" s="17">
        <f ca="1">ROUND(INDIRECT(ADDRESS(ROW()+(0), COLUMN()+(-2), 1))*INDIRECT(ADDRESS(ROW()+(0), COLUMN()+(-1), 1)), 2)</f>
        <v>6.11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0.016</v>
      </c>
      <c r="F13" s="17">
        <v>19.24</v>
      </c>
      <c r="G13" s="17">
        <f ca="1">ROUND(INDIRECT(ADDRESS(ROW()+(0), COLUMN()+(-2), 1))*INDIRECT(ADDRESS(ROW()+(0), COLUMN()+(-1), 1)), 2)</f>
        <v>0.31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0.15</v>
      </c>
      <c r="F14" s="17">
        <v>18.95</v>
      </c>
      <c r="G14" s="17">
        <f ca="1">ROUND(INDIRECT(ADDRESS(ROW()+(0), COLUMN()+(-2), 1))*INDIRECT(ADDRESS(ROW()+(0), COLUMN()+(-1), 1)), 2)</f>
        <v>2.84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0.004</v>
      </c>
      <c r="F15" s="17">
        <v>700.32</v>
      </c>
      <c r="G15" s="17">
        <f ca="1">ROUND(INDIRECT(ADDRESS(ROW()+(0), COLUMN()+(-2), 1))*INDIRECT(ADDRESS(ROW()+(0), COLUMN()+(-1), 1)), 2)</f>
        <v>2.8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0.187</v>
      </c>
      <c r="F16" s="17">
        <v>32.24</v>
      </c>
      <c r="G16" s="17">
        <f ca="1">ROUND(INDIRECT(ADDRESS(ROW()+(0), COLUMN()+(-2), 1))*INDIRECT(ADDRESS(ROW()+(0), COLUMN()+(-1), 1)), 2)</f>
        <v>6.03</v>
      </c>
    </row>
    <row r="17" spans="1:7" ht="13.50" thickBot="1" customHeight="1">
      <c r="A17" s="14" t="s">
        <v>35</v>
      </c>
      <c r="B17" s="14"/>
      <c r="C17" s="18" t="s">
        <v>36</v>
      </c>
      <c r="D17" s="19" t="s">
        <v>37</v>
      </c>
      <c r="E17" s="20">
        <v>0.299</v>
      </c>
      <c r="F17" s="21">
        <v>30.23</v>
      </c>
      <c r="G17" s="21">
        <f ca="1">ROUND(INDIRECT(ADDRESS(ROW()+(0), COLUMN()+(-2), 1))*INDIRECT(ADDRESS(ROW()+(0), COLUMN()+(-1), 1)), 2)</f>
        <v>9.04</v>
      </c>
    </row>
    <row r="18" spans="1:7" ht="13.50" thickBot="1" customHeight="1">
      <c r="A18" s="19"/>
      <c r="B18" s="19"/>
      <c r="C18" s="22" t="s">
        <v>38</v>
      </c>
      <c r="D18" s="5" t="s">
        <v>39</v>
      </c>
      <c r="E18" s="23">
        <v>2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67.28</v>
      </c>
      <c r="G18" s="24">
        <f ca="1">ROUND(INDIRECT(ADDRESS(ROW()+(0), COLUMN()+(-2), 1))*INDIRECT(ADDRESS(ROW()+(0), COLUMN()+(-1), 1))/100, 2)</f>
        <v>1.35</v>
      </c>
    </row>
    <row r="19" spans="1:7" ht="13.50" thickBot="1" customHeight="1">
      <c r="A19" s="25" t="s">
        <v>40</v>
      </c>
      <c r="B19" s="25"/>
      <c r="C19" s="26"/>
      <c r="D19" s="26"/>
      <c r="E19" s="27"/>
      <c r="F19" s="25" t="s">
        <v>41</v>
      </c>
      <c r="G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68.63</v>
      </c>
    </row>
  </sheetData>
  <mergeCells count="1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147638" right="0.147638" top="0.206693" bottom="0.206693" header="0.0" footer="0.0"/>
  <pageSetup paperSize="9" orientation="portrait"/>
  <rowBreaks count="0" manualBreakCount="0">
    </rowBreaks>
</worksheet>
</file>