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<sst xmlns="http://schemas.openxmlformats.org/spreadsheetml/2006/main" count="29" uniqueCount="29">
  <si>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</si>
  <si>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RAU040</t>
  </si>
  <si>
    <t xml:space="preserve">m</t>
  </si>
  <si>
    <t xml:space="preserve">Peça especial decorativa de azulejo em revestimento exterior com peças cerâmicas. Colocação em camada fina.</t>
  </si>
  <si>
    <r>
      <rPr>
        <sz val="8.25"/>
        <color rgb="FF000000"/>
        <rFont val="Arial"/>
        <family val="2"/>
      </rPr>
      <t xml:space="preserve">Moldura de azulejo, de 25x200 mm, gama média, em revestimento exterior com peças cerâmicas. SUPORTE: paramento de concreto, vertical, até 3 m de altura. COLOCAÇÃO: em camada fina com cimento cola melhorado de ligantes mistos, tixotrópico, C2 TE S2, altamente deformável, com deslizamento reduzido e tempo de colocação ampliado Webercol Flex³ Supergel "WEBER", cor branco. REJUNTAMENTO: com argamassa de rejuntamento cimentosa melhorada, tipo CG2 W A, com absorção de água reduzida e resistência elevada à abrasão, Webercolor Premium "WEBER", cor Blanco, em juntas de 3 mm de espessura. Inclusive cruzetas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</si>
  <si>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</si>
  <si>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</si>
  <si>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</si>
  <si>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</si>
  <si>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</si>
  <si>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</si>
  <si>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mt19ala110Kb</t>
  </si>
  <si>
    <t xml:space="preserve">m</t>
  </si>
  <si>
    <t xml:space="preserve">Moldura de azulejo, de 25x200 mm, gama média.</t>
  </si>
  <si>
    <t xml:space="preserve">mt09mcw010t</t>
  </si>
  <si>
    <t xml:space="preserve">kg</t>
  </si>
  <si>
    <t xml:space="preserve">Cimento cola melhorado de ligantes mistos, tixotrópico, C2 TE S2, altamente deformável, com deslizamento reduzido e tempo de colocação ampliado Webercol Flex³ Supergel "WEBER", cor branco, à base de cimento branco, resinas sintéticas especiais, inertes siliciosos selecionados, fibras de vidro de alta dispersão e aditivos orgânicos e inorgânicos, com muito baixo conteúdo de compostos orgânicos voláteis (COV), com resistência à imersão em água.</t>
  </si>
  <si>
    <t xml:space="preserve">mt18acc100a</t>
  </si>
  <si>
    <t xml:space="preserve">Un</t>
  </si>
  <si>
    <t xml:space="preserve">Kit de cruzetas de PVC para garantir uma espessura das juntas entre peças de entre 1 e 20 mm, em revestimentos e pisos cerâmicos.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</si>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</sst>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2.72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40.6</v>
      </c>
      <c r="H9" s="13">
        <f ca="1">ROUND(INDIRECT(ADDRESS(ROW()+(0), COLUMN()+(-2), 1))*INDIRECT(ADDRESS(ROW()+(0), COLUMN()+(-1), 1)), 2)</f>
        <v>42.63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0.088</v>
      </c>
      <c r="G10" s="17">
        <v>2.79</v>
      </c>
      <c r="H10" s="17">
        <f ca="1">ROUND(INDIRECT(ADDRESS(ROW()+(0), COLUMN()+(-2), 1))*INDIRECT(ADDRESS(ROW()+(0), COLUMN()+(-1), 1)), 2)</f>
        <v>0.25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0.335</v>
      </c>
      <c r="G11" s="17">
        <v>7.14</v>
      </c>
      <c r="H11" s="17">
        <f ca="1">ROUND(INDIRECT(ADDRESS(ROW()+(0), COLUMN()+(-2), 1))*INDIRECT(ADDRESS(ROW()+(0), COLUMN()+(-1), 1)), 2)</f>
        <v>2.39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0.157</v>
      </c>
      <c r="G12" s="17">
        <v>32.24</v>
      </c>
      <c r="H12" s="17">
        <f ca="1">ROUND(INDIRECT(ADDRESS(ROW()+(0), COLUMN()+(-2), 1))*INDIRECT(ADDRESS(ROW()+(0), COLUMN()+(-1), 1)), 2)</f>
        <v>5.06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0.078</v>
      </c>
      <c r="G13" s="21">
        <v>30.23</v>
      </c>
      <c r="H13" s="21">
        <f ca="1">ROUND(INDIRECT(ADDRESS(ROW()+(0), COLUMN()+(-2), 1))*INDIRECT(ADDRESS(ROW()+(0), COLUMN()+(-1), 1)), 2)</f>
        <v>2.36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52.69</v>
      </c>
      <c r="H14" s="24">
        <f ca="1">ROUND(INDIRECT(ADDRESS(ROW()+(0), COLUMN()+(-2), 1))*INDIRECT(ADDRESS(ROW()+(0), COLUMN()+(-1), 1))/100, 2)</f>
        <v>1.05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53.74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