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<sst xmlns="http://schemas.openxmlformats.org/spreadsheetml/2006/main" count="33" uniqueCount="33">
  <si>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</si>
  <si>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RAG180</t>
  </si>
  <si>
    <t xml:space="preserve">m²</t>
  </si>
  <si>
    <t xml:space="preserve">Revestimento exterior com peças de grande formato de azulejo. Colocação em camada fina.</t>
  </si>
  <si>
    <r>
      <rPr>
        <sz val="8.25"/>
        <color rgb="FF000000"/>
        <rFont val="Arial"/>
        <family val="2"/>
      </rPr>
      <t xml:space="preserve">Revestimento exterior com peças de grande formato de azulejo, de 200x400 mm, cor branca, acabamento mate, gama média, capacidade de absorção de água E&gt;10%. SUPORTE: paramento de concreto, vertical, até 3 m de altura. COLOCAÇÃO: em camada fina e através de colagem dupla com cimento cola melhorado de ligantes mistos, tixotrópico, C2 TE S2, altamente deformável, com deslizamento reduzido e tempo de colocação ampliado Webercol Flex³ Supergel "WEBER", cor branco. REJUNTAMENTO: com argamassa de rejuntamento cimentosa melhorada, tipo CG2 W A, com absorção de água reduzida e resistência elevada à abrasão, Webercolor Premium "WEBER", cor Blanco, em juntas de 3 mm de espessura. Inclusive cruzetas de PVC. O preço não inclui as peças especiais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</si>
  <si>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</si>
  <si>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</si>
  <si>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</si>
  <si>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</si>
  <si>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</si>
  <si>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</si>
  <si>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mt09mcw010t</t>
  </si>
  <si>
    <t xml:space="preserve">kg</t>
  </si>
  <si>
    <t xml:space="preserve">Cimento cola melhorado de ligantes mistos, tixotrópico, C2 TE S2, altamente deformável, com deslizamento reduzido e tempo de colocação ampliado Webercol Flex³ Supergel "WEBER", cor branco, à base de cimento branco, resinas sintéticas especiais, inertes siliciosos selecionados, fibras de vidro de alta dispersão e aditivos orgânicos e inorgânicos, com muito baixo conteúdo de compostos orgânicos voláteis (COV), com resistência à imersão em água.</t>
  </si>
  <si>
    <t xml:space="preserve">mt19aba100gD</t>
  </si>
  <si>
    <t xml:space="preserve">m²</t>
  </si>
  <si>
    <t xml:space="preserve">Peças de grande formato de azulejo, de 200x400 mm, cor branca, acabamento mate, gama média, capacidade de absorção de água E&gt;10%.</t>
  </si>
  <si>
    <t xml:space="preserve">mt09mcw050ia</t>
  </si>
  <si>
    <t xml:space="preserve">kg</t>
  </si>
  <si>
    <t xml:space="preserve">Argamassa de rejuntamento cimentosa melhorada, tipo CG2 W A,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sujeira, de pega e endurecimento rápido, com efeito preventivo das eflorescências, com alta resistência aos agentes químicos, flexível e impermeável à água, para rejuntamento de todo tipo de peças cerâmicas, pedras naturais e granilite, para juntas de até 15 mm.</t>
  </si>
  <si>
    <t xml:space="preserve">mt18acc100a</t>
  </si>
  <si>
    <t xml:space="preserve">Un</t>
  </si>
  <si>
    <t xml:space="preserve">Kit de cruzetas de PVC para garantir uma espessura das juntas entre peças de entre 1 e 20 mm, em revestimentos e pisos cerâmicos.</t>
  </si>
  <si>
    <t xml:space="preserve">mo024</t>
  </si>
  <si>
    <t xml:space="preserve">h</t>
  </si>
  <si>
    <t xml:space="preserve">Ladrilhista (azulejista).</t>
  </si>
  <si>
    <t xml:space="preserve">mo062</t>
  </si>
  <si>
    <t xml:space="preserve">h</t>
  </si>
  <si>
    <t xml:space="preserve">Ajudante de ladrilhista (azulejista).</t>
  </si>
  <si>
    <t xml:space="preserve">%</t>
  </si>
  <si>
    <t xml:space="preserve">Custos diretos complementares</t>
  </si>
  <si>
    <t xml:space="preserve">Custo de manutenção decenal: R$ 21,75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</si>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</sst>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2.72" customWidth="1"/>
    <col min="5" max="5" width="80.07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6</v>
      </c>
      <c r="G9" s="13">
        <v>2.79</v>
      </c>
      <c r="H9" s="13">
        <f ca="1">ROUND(INDIRECT(ADDRESS(ROW()+(0), COLUMN()+(-2), 1))*INDIRECT(ADDRESS(ROW()+(0), COLUMN()+(-1), 1)), 2)</f>
        <v>16.74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1.05</v>
      </c>
      <c r="G10" s="17">
        <v>43.62</v>
      </c>
      <c r="H10" s="17">
        <f ca="1">ROUND(INDIRECT(ADDRESS(ROW()+(0), COLUMN()+(-2), 1))*INDIRECT(ADDRESS(ROW()+(0), COLUMN()+(-1), 1)), 2)</f>
        <v>45.8</v>
      </c>
    </row>
    <row r="11" spans="1:8" ht="87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0.17</v>
      </c>
      <c r="G11" s="17">
        <v>5.55</v>
      </c>
      <c r="H11" s="17">
        <f ca="1">ROUND(INDIRECT(ADDRESS(ROW()+(0), COLUMN()+(-2), 1))*INDIRECT(ADDRESS(ROW()+(0), COLUMN()+(-1), 1)), 2)</f>
        <v>0.94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0.25</v>
      </c>
      <c r="G12" s="17">
        <v>7.14</v>
      </c>
      <c r="H12" s="17">
        <f ca="1">ROUND(INDIRECT(ADDRESS(ROW()+(0), COLUMN()+(-2), 1))*INDIRECT(ADDRESS(ROW()+(0), COLUMN()+(-1), 1)), 2)</f>
        <v>1.79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0.581</v>
      </c>
      <c r="G13" s="17">
        <v>32.24</v>
      </c>
      <c r="H13" s="17">
        <f ca="1">ROUND(INDIRECT(ADDRESS(ROW()+(0), COLUMN()+(-2), 1))*INDIRECT(ADDRESS(ROW()+(0), COLUMN()+(-1), 1)), 2)</f>
        <v>18.73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0.581</v>
      </c>
      <c r="G14" s="21">
        <v>30.23</v>
      </c>
      <c r="H14" s="21">
        <f ca="1">ROUND(INDIRECT(ADDRESS(ROW()+(0), COLUMN()+(-2), 1))*INDIRECT(ADDRESS(ROW()+(0), COLUMN()+(-1), 1)), 2)</f>
        <v>17.56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101.56</v>
      </c>
      <c r="H15" s="24">
        <f ca="1">ROUND(INDIRECT(ADDRESS(ROW()+(0), COLUMN()+(-2), 1))*INDIRECT(ADDRESS(ROW()+(0), COLUMN()+(-1), 1))/100, 2)</f>
        <v>2.03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103.59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