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<sst xmlns="http://schemas.openxmlformats.org/spreadsheetml/2006/main" count="30" uniqueCount="30">
  <si>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</si>
  <si>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RAC110</t>
  </si>
  <si>
    <t xml:space="preserve">m²</t>
  </si>
  <si>
    <t xml:space="preserve">Revestimento interior com mosaico de grés porcelânico esmaltado. Colocação em camada fina.</t>
  </si>
  <si>
    <r>
      <rPr>
        <sz val="8.25"/>
        <color rgb="FF000000"/>
        <rFont val="Arial"/>
        <family val="2"/>
      </rPr>
      <t xml:space="preserve">Revestimento interior com mosaico de grés porcelânico, acabamento polido, com pastilhas de 25x25x5 mm montadas em uma malha, gama média, capacidade de absorção de água E&lt;0,5%. SUPORTE: paramento de concreto, vertical, até 3 m de altura. COLOCAÇÃO: em camada fina com cimento cola melhorado de ligantes mistos, C2 TE, com deslizamento reduzido e tempo de colocação ampliado Webercol Flex Duo "WEBER", cor cinza, REJUNTAMENTO: com argamassa de rejuntamento cimentosa melhorada, tipo CG2 W A,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</si>
  <si>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</si>
  <si>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</si>
  <si>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</si>
  <si>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</si>
  <si>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</si>
  <si>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</si>
  <si>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</si>
  <si>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</si>
  <si>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</si>
  <si>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mt19abp110ob</t>
  </si>
  <si>
    <t xml:space="preserve">m²</t>
  </si>
  <si>
    <t xml:space="preserve">Mosaico de grés porcelânico esmaltado, com pastilhas de 25x25x5 mm montadas em uma malha, com uma junta de separação entre pastilhas de 2 mm, gama média, capacidade de absorção de água E&lt;0,5%.</t>
  </si>
  <si>
    <t xml:space="preserve">mt09mcw050fa</t>
  </si>
  <si>
    <t xml:space="preserve">kg</t>
  </si>
  <si>
    <t xml:space="preserve">Argamassa de rejuntamento cimentosa melhorada, tipo CG2 W A, com absorção de água reduzida e resistência elevada à abrasão, Webercolor Junta Fina "WEBER", cor Blanco, composta de cimento branco, cimento cinza, inertes calcários, resinas sintéticas, aditivos orgânicos e inorgânicos específicos e pigmentos minerais, com muito baixo conteúdo de compostos orgânicos voláteis (COV), extrafina e impermeável à água, para rejuntamento de todo tipo de peças cerâmicas e pedras naturais, para juntas de até 3 mm.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</si>
  <si>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</si>
  <si>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</si>
  <si>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</si>
  <si>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</si>
  <si>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</si>
  <si>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</si>
  <si>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</si>
  <si>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</si>
  <si>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R$ 14,59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</si>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</sst>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3.5</v>
      </c>
      <c r="F9" s="13">
        <v>0.93</v>
      </c>
      <c r="G9" s="13">
        <f ca="1">ROUND(INDIRECT(ADDRESS(ROW()+(0), COLUMN()+(-2), 1))*INDIRECT(ADDRESS(ROW()+(0), COLUMN()+(-1), 1)), 2)</f>
        <v>3.26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38.67</v>
      </c>
      <c r="G10" s="17">
        <f ca="1">ROUND(INDIRECT(ADDRESS(ROW()+(0), COLUMN()+(-2), 1))*INDIRECT(ADDRESS(ROW()+(0), COLUMN()+(-1), 1)), 2)</f>
        <v>40.6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1.12</v>
      </c>
      <c r="F11" s="17">
        <v>3.12</v>
      </c>
      <c r="G11" s="17">
        <f ca="1">ROUND(INDIRECT(ADDRESS(ROW()+(0), COLUMN()+(-2), 1))*INDIRECT(ADDRESS(ROW()+(0), COLUMN()+(-1), 1)), 2)</f>
        <v>3.49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0.439</v>
      </c>
      <c r="F12" s="17">
        <v>32.24</v>
      </c>
      <c r="G12" s="17">
        <f ca="1">ROUND(INDIRECT(ADDRESS(ROW()+(0), COLUMN()+(-2), 1))*INDIRECT(ADDRESS(ROW()+(0), COLUMN()+(-1), 1)), 2)</f>
        <v>14.15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0.219</v>
      </c>
      <c r="F13" s="21">
        <v>30.23</v>
      </c>
      <c r="G13" s="21">
        <f ca="1">ROUND(INDIRECT(ADDRESS(ROW()+(0), COLUMN()+(-2), 1))*INDIRECT(ADDRESS(ROW()+(0), COLUMN()+(-1), 1)), 2)</f>
        <v>6.62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68.12</v>
      </c>
      <c r="G14" s="24">
        <f ca="1">ROUND(INDIRECT(ADDRESS(ROW()+(0), COLUMN()+(-2), 1))*INDIRECT(ADDRESS(ROW()+(0), COLUMN()+(-1), 1))/100, 2)</f>
        <v>1.36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