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<sst xmlns="http://schemas.openxmlformats.org/spreadsheetml/2006/main" count="35" uniqueCount="35">
  <si>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</si>
  <si>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RAC040</t>
  </si>
  <si>
    <t xml:space="preserve">m²</t>
  </si>
  <si>
    <t xml:space="preserve">Revestimento exterior com peças de grés porcelânico esmaltado. Colocação em camada fina, com fixações mecânicas.</t>
  </si>
  <si>
    <r>
      <rPr>
        <sz val="8.25"/>
        <color rgb="FF000000"/>
        <rFont val="Arial"/>
        <family val="2"/>
      </rPr>
      <t xml:space="preserve">Revestimento exterior com peças de grés porcelânico esmaltado, acabamento polido, de 200x200x10 mm, gama média, capacidade de absorção de água E&lt;0,5%. SUPORTE: paramento de concreto, vertical. COLOCAÇÃO: em camada fina através de colagem dupla com cimento cola melhorado de ligantes mistos, tixotrópico, C2 TE S1, deformável, com deslizamento reduzido e tempo de colocação ampliado Webercol Flex² Multigel "WEBER", cor cinza e grampos de ancoragem intermediários em forma de omega e no arranque de 15 mm de largura, de aço inoxidável AISI 316, acabamento natural, para sistema de fixação à vista. REJUNTAMENTO: com argamassa de rejuntamento cimentosa melhorada, tipo CG2 W A, com absorção de água reduzida e resistência elevada à abrasão, Webercolor Premium "WEBER", cor Blanco, em juntas de 8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</si>
  <si>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</si>
  <si>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</si>
  <si>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</si>
  <si>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</si>
  <si>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</si>
  <si>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</si>
  <si>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mt09mcw010m</t>
  </si>
  <si>
    <t xml:space="preserve">kg</t>
  </si>
  <si>
    <t xml:space="preserve">Cimento cola melhorado de ligantes mistos, tixotrópico, C2 TE S1, deformável, com deslizamento reduzido e tempo de colocação ampliado Webercol Flex² Multigel "WEBER", cor cinza, à base de cimento cinza,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</si>
  <si>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mt19pey110bfg</t>
  </si>
  <si>
    <t xml:space="preserve">Un</t>
  </si>
  <si>
    <t xml:space="preserve">Kit de grampos de ancoragem intermediários em forma de omega e no arranque de 15 mm de largura, de aço inoxidável AISI 316, acabamento natural, buchas de nylon e parafusos de aço inoxidável A2, para sistema de fixação à vista de revestimentos exteriores cerâmicos, com juntas de 8 mm de espessura.</t>
  </si>
  <si>
    <t xml:space="preserve">mt19abp100ecba</t>
  </si>
  <si>
    <t xml:space="preserve">m²</t>
  </si>
  <si>
    <t xml:space="preserve">Peças de grés porcelânico esmaltado, acabamento polido, de 200x200x10 mm, gama média, capacidade de absorção de água E&lt;0,5%.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</si>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</sst>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8.3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6</v>
      </c>
      <c r="G9" s="13">
        <v>1.5</v>
      </c>
      <c r="H9" s="13">
        <f ca="1">ROUND(INDIRECT(ADDRESS(ROW()+(0), COLUMN()+(-2), 1))*INDIRECT(ADDRESS(ROW()+(0), COLUMN()+(-1), 1)), 2)</f>
        <v>9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8.33</v>
      </c>
      <c r="G10" s="17">
        <v>1.34</v>
      </c>
      <c r="H10" s="17">
        <f ca="1">ROUND(INDIRECT(ADDRESS(ROW()+(0), COLUMN()+(-2), 1))*INDIRECT(ADDRESS(ROW()+(0), COLUMN()+(-1), 1)), 2)</f>
        <v>11.16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1.05</v>
      </c>
      <c r="G11" s="17">
        <v>49.19</v>
      </c>
      <c r="H11" s="17">
        <f ca="1">ROUND(INDIRECT(ADDRESS(ROW()+(0), COLUMN()+(-2), 1))*INDIRECT(ADDRESS(ROW()+(0), COLUMN()+(-1), 1)), 2)</f>
        <v>51.65</v>
      </c>
    </row>
    <row r="12" spans="1:8" ht="97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1.2</v>
      </c>
      <c r="G12" s="17">
        <v>5.55</v>
      </c>
      <c r="H12" s="17">
        <f ca="1">ROUND(INDIRECT(ADDRESS(ROW()+(0), COLUMN()+(-2), 1))*INDIRECT(ADDRESS(ROW()+(0), COLUMN()+(-1), 1)), 2)</f>
        <v>6.66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0.35</v>
      </c>
      <c r="G13" s="17">
        <v>7.14</v>
      </c>
      <c r="H13" s="17">
        <f ca="1">ROUND(INDIRECT(ADDRESS(ROW()+(0), COLUMN()+(-2), 1))*INDIRECT(ADDRESS(ROW()+(0), COLUMN()+(-1), 1)), 2)</f>
        <v>2.5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0.943</v>
      </c>
      <c r="G14" s="17">
        <v>32.24</v>
      </c>
      <c r="H14" s="17">
        <f ca="1">ROUND(INDIRECT(ADDRESS(ROW()+(0), COLUMN()+(-2), 1))*INDIRECT(ADDRESS(ROW()+(0), COLUMN()+(-1), 1)), 2)</f>
        <v>30.4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0.943</v>
      </c>
      <c r="G15" s="21">
        <v>30.23</v>
      </c>
      <c r="H15" s="21">
        <f ca="1">ROUND(INDIRECT(ADDRESS(ROW()+(0), COLUMN()+(-2), 1))*INDIRECT(ADDRESS(ROW()+(0), COLUMN()+(-1), 1)), 2)</f>
        <v>28.51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139.88</v>
      </c>
      <c r="H16" s="24">
        <f ca="1">ROUND(INDIRECT(ADDRESS(ROW()+(0), COLUMN()+(-2), 1))*INDIRECT(ADDRESS(ROW()+(0), COLUMN()+(-1), 1))/100, 2)</f>
        <v>2.8</v>
      </c>
    </row>
    <row r="17" spans="1:8" ht="13.50" thickBot="1" customHeight="1">
      <c r="A17" s="25"/>
      <c r="B17" s="25"/>
      <c r="C17" s="25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142.68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</mergeCells>
  <pageMargins left="0.147638" right="0.147638" top="0.206693" bottom="0.206693" header="0.0" footer="0.0"/>
  <pageSetup paperSize="9" orientation="portrait"/>
  <rowBreaks count="0" manualBreakCount="0">
    </rowBreaks>
</worksheet>
</file>