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<sst xmlns="http://schemas.openxmlformats.org/spreadsheetml/2006/main" count="32" uniqueCount="32">
  <si>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</si>
  <si>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RAC030</t>
  </si>
  <si>
    <t xml:space="preserve">m²</t>
  </si>
  <si>
    <t xml:space="preserve">Revestimento exterior com peças de grés porcelânico esmaltado. Colocação em camada fina.</t>
  </si>
  <si>
    <r>
      <rPr>
        <sz val="8.25"/>
        <color rgb="FF000000"/>
        <rFont val="Arial"/>
        <family val="2"/>
      </rPr>
      <t xml:space="preserve">Revestimento exterior com peças de grés porcelânico esmaltado, acabamento polido, de 200x200x10 mm, gama média, capacidade de absorção de água E&lt;0,5%. SUPORTE: paramento de concreto, vertical. COLOCAÇÃO: em camada fina e através de colagem dupla com cimento cola melhorado de ligantes mistos, tixotrópico, C2 TE S1, deformável, com deslizamento reduzido e tempo de colocação ampliado Webercol Flex² Multigel "WEBER", cor cinza. REJUNTAMENTO: com argamassa de rejuntamento cimentosa melhorada, tipo CG2 W A, com absorção de água reduzida e resistência elevada à abrasão, Webercolor Premium "WEBER", cor Blanco,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</si>
  <si>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</si>
  <si>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</si>
  <si>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</si>
  <si>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</si>
  <si>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</si>
  <si>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</si>
  <si>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mt09mcw010m</t>
  </si>
  <si>
    <t xml:space="preserve">kg</t>
  </si>
  <si>
    <t xml:space="preserve">Cimento cola melhorado de ligantes mistos, tixotrópico, C2 TE S1, deformável, com deslizamento reduzido e tempo de colocação ampliado Webercol Flex² Multigel "WEBER", cor cinza, à base de cimento cinza, resinas sintéticas especiais, inertes siliciosos selecionados, fibras de vidro de alta dispersão e aditivos orgânicos e inorgânicos, com muito baixo conteúdo de compostos orgânicos voláteis (COV),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</si>
  <si>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</si>
  <si>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</si>
  <si>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</si>
  <si>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</si>
  <si>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</si>
  <si>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</si>
  <si>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mt18acc100a</t>
  </si>
  <si>
    <t xml:space="preserve">Un</t>
  </si>
  <si>
    <t xml:space="preserve">Kit de cruzetas de PVC para garantir uma espessura das juntas entre peças de entre 1 e 20 mm, em revestimentos e pisos cerâmicos.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</si>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</sst>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1.5</v>
      </c>
      <c r="H9" s="13">
        <f ca="1">ROUND(INDIRECT(ADDRESS(ROW()+(0), COLUMN()+(-2), 1))*INDIRECT(ADDRESS(ROW()+(0), COLUMN()+(-1), 1)), 2)</f>
        <v>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49.19</v>
      </c>
      <c r="H10" s="17">
        <f ca="1">ROUND(INDIRECT(ADDRESS(ROW()+(0), COLUMN()+(-2), 1))*INDIRECT(ADDRESS(ROW()+(0), COLUMN()+(-1), 1)), 2)</f>
        <v>51.65</v>
      </c>
    </row>
    <row r="11" spans="1:8" ht="97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0.45</v>
      </c>
      <c r="G11" s="17">
        <v>5.55</v>
      </c>
      <c r="H11" s="17">
        <f ca="1">ROUND(INDIRECT(ADDRESS(ROW()+(0), COLUMN()+(-2), 1))*INDIRECT(ADDRESS(ROW()+(0), COLUMN()+(-1), 1)), 2)</f>
        <v>2.5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7.14</v>
      </c>
      <c r="H12" s="17">
        <f ca="1">ROUND(INDIRECT(ADDRESS(ROW()+(0), COLUMN()+(-2), 1))*INDIRECT(ADDRESS(ROW()+(0), COLUMN()+(-1), 1)), 2)</f>
        <v>2.5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0.639</v>
      </c>
      <c r="G13" s="17">
        <v>32.24</v>
      </c>
      <c r="H13" s="17">
        <f ca="1">ROUND(INDIRECT(ADDRESS(ROW()+(0), COLUMN()+(-2), 1))*INDIRECT(ADDRESS(ROW()+(0), COLUMN()+(-1), 1)), 2)</f>
        <v>20.6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0.639</v>
      </c>
      <c r="G14" s="21">
        <v>30.23</v>
      </c>
      <c r="H14" s="21">
        <f ca="1">ROUND(INDIRECT(ADDRESS(ROW()+(0), COLUMN()+(-2), 1))*INDIRECT(ADDRESS(ROW()+(0), COLUMN()+(-1), 1)), 2)</f>
        <v>19.32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105.57</v>
      </c>
      <c r="H15" s="24">
        <f ca="1">ROUND(INDIRECT(ADDRESS(ROW()+(0), COLUMN()+(-2), 1))*INDIRECT(ADDRESS(ROW()+(0), COLUMN()+(-1), 1))/100, 2)</f>
        <v>2.11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107.68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