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<sst xmlns="http://schemas.openxmlformats.org/spreadsheetml/2006/main" count="69" uniqueCount="69">
  <si>
    <t xml:space="preserve"/>
  </si>
  <si>
    <t xml:space="preserve">QEA030</t>
  </si>
  <si>
    <t xml:space="preserve">m²</t>
  </si>
  <si>
    <t xml:space="preserve">Cobertura plana não acessível, ventilada, auto-protegida, tipo convencional. Impermeabilização com lâminas de poliolefinas, tipo monocamada.</t>
  </si>
  <si>
    <r>
      <rPr>
        <sz val="8.25"/>
        <color rgb="FF000000"/>
        <rFont val="Arial"/>
        <family val="2"/>
      </rPr>
      <t xml:space="preserve">Cobertura plana não acessível, ventilada, auto-protegida, tipo convencional, caimento do 1% ao 15%. FORMAÇÃO DE PENDENTES: painel cerâmico furado com encaixe macho-fêmea de 80x25x3,5 cm com camada de regularização de argamassa de cimento, confeccionada em obra, dosificação 1:6, de 3 cm de espessura, acabamento afagado, sobre muretes de bloco cerâmico furado de 30x20x9 cm, assente com argamassa de cimento, confeccionada em obra, dosificação 1:6, dispostos cada 80 cm e com 30 cm de altura média, arrematados superiormente com mestras de argamassa de cimento, confeccionada em obra, dosificação 1:6; ISOLAMENTO TÉRMICO: manta leve de lã de vidro, IBR "ISOVER"; IMPERMEABILIZAÇÃO: tipo monocamada, colada, formada por uma lâmina impermeabilizante flexível tipo EVAC, composta por uma folha dupla de poliolefina termoplástica com acetato de vinil etileno, revestida em uma das suas faces com papel de alumínio e pela outra face com fibras de poliéster não tecidas, de 0,8 mm de espessura e 670 g/m², fixada ao suporte em toda a sua superfície através de cimento cola melhorado C2 E, juntas com banda de reforço autocolante, e sobreposições fixadas com cimento cola melhorado C2 E S1.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</si>
  <si>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</si>
  <si>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</si>
  <si>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</si>
  <si>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</si>
  <si>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</si>
  <si>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</si>
  <si>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</si>
  <si>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</si>
  <si>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</si>
  <si>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</si>
  <si>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</si>
  <si>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</si>
  <si>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</si>
  <si>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</si>
  <si>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</si>
  <si>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</si>
  <si>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</si>
  <si>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</si>
  <si>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</si>
  <si>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</si>
  <si>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</si>
  <si>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mt16lvi010aad</t>
  </si>
  <si>
    <t xml:space="preserve">m²</t>
  </si>
  <si>
    <t xml:space="preserve">Manta leve de lã de vidro, IBR "ISOVER", revestida em uma das suas faces com papel kraft que atua como barreira de vapor, de 80 mm de espessura, resistência térmica 2 m²K/W, condutibilidade térmica 0,04 W/(mK), Euroclasse F de reação ao fogo, capacidade de absorção de água a curto prazo &lt;=1 kg/m² e fator de resistência à difusão do vapor de água 1.</t>
  </si>
  <si>
    <t xml:space="preserve">mt04lvg020c</t>
  </si>
  <si>
    <t xml:space="preserve">Un</t>
  </si>
  <si>
    <t xml:space="preserve">Painel cerâmico furado com encaixe macho-fêmea, para revestir, 80x25x3 cm, com topos retos.</t>
  </si>
  <si>
    <t xml:space="preserve">mt09mcr250a</t>
  </si>
  <si>
    <t xml:space="preserve">kg</t>
  </si>
  <si>
    <t xml:space="preserve">Cimento cola melhorado, C2 E, com tempo de colocação ampliado, para a fixação de geomembranas, composto por cimentos especiais, inertes selecionados e resinas sintéticas.</t>
  </si>
  <si>
    <t xml:space="preserve">mt15rev220a</t>
  </si>
  <si>
    <t xml:space="preserve">m²</t>
  </si>
  <si>
    <t xml:space="preserve">Lâmina impermeabilizante flexível tipo EVAC, composta por uma folha dupla de poliolefina termoplástica com acetato de vinil etileno, revestida em uma das suas faces com papel de alumínio e pela outra face com fibras de poliéster não tecidas, de 0,8 mm de espessura e 670 g/m², fornecida em rolos de 1,5 m de largura e 30 m de comprimento.</t>
  </si>
  <si>
    <t xml:space="preserve">mt09mcr250b</t>
  </si>
  <si>
    <t xml:space="preserve">kg</t>
  </si>
  <si>
    <t xml:space="preserve">Cimento cola melhorado, C2 E S1, com tempo de colocação ampliado e grande deformabilidade, para a fixação de sobreposições de geomembranas, composto por cimentos especiais, inertes selecionados e resinas sintéticas.</t>
  </si>
  <si>
    <t xml:space="preserve">mt15rev221a</t>
  </si>
  <si>
    <t xml:space="preserve">m</t>
  </si>
  <si>
    <t xml:space="preserve">Banda de reforço autocolante de alumínio, de 10 cm de largura, fornecida em rolos de 10 m de comprimento, para lâmina impermeabilizante flexível tipo EVAC.</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</si>
  <si>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</si>
  <si>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</si>
  <si>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</si>
  <si>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</si>
  <si>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</si>
  <si>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</si>
  <si>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</si>
  <si>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</si>
  <si>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</si>
  <si>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mo054</t>
  </si>
  <si>
    <t xml:space="preserve">h</t>
  </si>
  <si>
    <t xml:space="preserve">Montador de isolamentos.</t>
  </si>
  <si>
    <t xml:space="preserve">mo101</t>
  </si>
  <si>
    <t xml:space="preserve">h</t>
  </si>
  <si>
    <t xml:space="preserve">Ajudante de montador de isolamentos.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</si>
  <si>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</si>
  <si>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</si>
  <si>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</si>
  <si>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</si>
  <si>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</si>
  <si>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</si>
  <si>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t>
  </si>
  <si>
    <t xml:space="preserve">Custos diretos complementares</t>
  </si>
  <si>
    <t xml:space="preserve">Custo de manutenção decenal: R$ 65,31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</si>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</sst>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2.21" customWidth="1"/>
    <col min="5" max="5" width="79.90"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6</v>
      </c>
      <c r="G9" s="13">
        <v>0.71</v>
      </c>
      <c r="H9" s="13">
        <f ca="1">ROUND(INDIRECT(ADDRESS(ROW()+(0), COLUMN()+(-2), 1))*INDIRECT(ADDRESS(ROW()+(0), COLUMN()+(-1), 1)), 2)</f>
        <v>4.26</v>
      </c>
    </row>
    <row r="10" spans="1:8" ht="13.50" thickBot="1" customHeight="1">
      <c r="A10" s="14" t="s">
        <v>14</v>
      </c>
      <c r="B10" s="14"/>
      <c r="C10" s="15" t="s">
        <v>15</v>
      </c>
      <c r="D10" s="15"/>
      <c r="E10" s="14" t="s">
        <v>16</v>
      </c>
      <c r="F10" s="16">
        <v>0.012</v>
      </c>
      <c r="G10" s="17">
        <v>3.79</v>
      </c>
      <c r="H10" s="17">
        <f ca="1">ROUND(INDIRECT(ADDRESS(ROW()+(0), COLUMN()+(-2), 1))*INDIRECT(ADDRESS(ROW()+(0), COLUMN()+(-1), 1)), 2)</f>
        <v>0.05</v>
      </c>
    </row>
    <row r="11" spans="1:8" ht="13.50" thickBot="1" customHeight="1">
      <c r="A11" s="14" t="s">
        <v>17</v>
      </c>
      <c r="B11" s="14"/>
      <c r="C11" s="15" t="s">
        <v>18</v>
      </c>
      <c r="D11" s="15"/>
      <c r="E11" s="14" t="s">
        <v>19</v>
      </c>
      <c r="F11" s="16">
        <v>0.065</v>
      </c>
      <c r="G11" s="17">
        <v>50.71</v>
      </c>
      <c r="H11" s="17">
        <f ca="1">ROUND(INDIRECT(ADDRESS(ROW()+(0), COLUMN()+(-2), 1))*INDIRECT(ADDRESS(ROW()+(0), COLUMN()+(-1), 1)), 2)</f>
        <v>3.3</v>
      </c>
    </row>
    <row r="12" spans="1:8" ht="13.50" thickBot="1" customHeight="1">
      <c r="A12" s="14" t="s">
        <v>20</v>
      </c>
      <c r="B12" s="14"/>
      <c r="C12" s="15" t="s">
        <v>21</v>
      </c>
      <c r="D12" s="15"/>
      <c r="E12" s="14" t="s">
        <v>22</v>
      </c>
      <c r="F12" s="16">
        <v>10</v>
      </c>
      <c r="G12" s="17">
        <v>0.63</v>
      </c>
      <c r="H12" s="17">
        <f ca="1">ROUND(INDIRECT(ADDRESS(ROW()+(0), COLUMN()+(-2), 1))*INDIRECT(ADDRESS(ROW()+(0), COLUMN()+(-1), 1)), 2)</f>
        <v>6.3</v>
      </c>
    </row>
    <row r="13" spans="1:8" ht="24.00" thickBot="1" customHeight="1">
      <c r="A13" s="14" t="s">
        <v>23</v>
      </c>
      <c r="B13" s="14"/>
      <c r="C13" s="15" t="s">
        <v>24</v>
      </c>
      <c r="D13" s="15"/>
      <c r="E13" s="14" t="s">
        <v>25</v>
      </c>
      <c r="F13" s="16">
        <v>0.01</v>
      </c>
      <c r="G13" s="17">
        <v>8.98</v>
      </c>
      <c r="H13" s="17">
        <f ca="1">ROUND(INDIRECT(ADDRESS(ROW()+(0), COLUMN()+(-2), 1))*INDIRECT(ADDRESS(ROW()+(0), COLUMN()+(-1), 1)), 2)</f>
        <v>0.09</v>
      </c>
    </row>
    <row r="14" spans="1:8" ht="45.00" thickBot="1" customHeight="1">
      <c r="A14" s="14" t="s">
        <v>26</v>
      </c>
      <c r="B14" s="14"/>
      <c r="C14" s="15" t="s">
        <v>27</v>
      </c>
      <c r="D14" s="15"/>
      <c r="E14" s="14" t="s">
        <v>28</v>
      </c>
      <c r="F14" s="16">
        <v>1.2</v>
      </c>
      <c r="G14" s="17">
        <v>25.45</v>
      </c>
      <c r="H14" s="17">
        <f ca="1">ROUND(INDIRECT(ADDRESS(ROW()+(0), COLUMN()+(-2), 1))*INDIRECT(ADDRESS(ROW()+(0), COLUMN()+(-1), 1)), 2)</f>
        <v>30.54</v>
      </c>
    </row>
    <row r="15" spans="1:8" ht="24.00" thickBot="1" customHeight="1">
      <c r="A15" s="14" t="s">
        <v>29</v>
      </c>
      <c r="B15" s="14"/>
      <c r="C15" s="15" t="s">
        <v>30</v>
      </c>
      <c r="D15" s="15"/>
      <c r="E15" s="14" t="s">
        <v>31</v>
      </c>
      <c r="F15" s="16">
        <v>5</v>
      </c>
      <c r="G15" s="17">
        <v>3.17</v>
      </c>
      <c r="H15" s="17">
        <f ca="1">ROUND(INDIRECT(ADDRESS(ROW()+(0), COLUMN()+(-2), 1))*INDIRECT(ADDRESS(ROW()+(0), COLUMN()+(-1), 1)), 2)</f>
        <v>15.85</v>
      </c>
    </row>
    <row r="16" spans="1:8" ht="24.00" thickBot="1" customHeight="1">
      <c r="A16" s="14" t="s">
        <v>32</v>
      </c>
      <c r="B16" s="14"/>
      <c r="C16" s="15" t="s">
        <v>33</v>
      </c>
      <c r="D16" s="15"/>
      <c r="E16" s="14" t="s">
        <v>34</v>
      </c>
      <c r="F16" s="16">
        <v>4</v>
      </c>
      <c r="G16" s="17">
        <v>1.72</v>
      </c>
      <c r="H16" s="17">
        <f ca="1">ROUND(INDIRECT(ADDRESS(ROW()+(0), COLUMN()+(-2), 1))*INDIRECT(ADDRESS(ROW()+(0), COLUMN()+(-1), 1)), 2)</f>
        <v>6.88</v>
      </c>
    </row>
    <row r="17" spans="1:8" ht="45.00" thickBot="1" customHeight="1">
      <c r="A17" s="14" t="s">
        <v>35</v>
      </c>
      <c r="B17" s="14"/>
      <c r="C17" s="15" t="s">
        <v>36</v>
      </c>
      <c r="D17" s="15"/>
      <c r="E17" s="14" t="s">
        <v>37</v>
      </c>
      <c r="F17" s="16">
        <v>1.1</v>
      </c>
      <c r="G17" s="17">
        <v>92.37</v>
      </c>
      <c r="H17" s="17">
        <f ca="1">ROUND(INDIRECT(ADDRESS(ROW()+(0), COLUMN()+(-2), 1))*INDIRECT(ADDRESS(ROW()+(0), COLUMN()+(-1), 1)), 2)</f>
        <v>101.61</v>
      </c>
    </row>
    <row r="18" spans="1:8" ht="34.50" thickBot="1" customHeight="1">
      <c r="A18" s="14" t="s">
        <v>38</v>
      </c>
      <c r="B18" s="14"/>
      <c r="C18" s="15" t="s">
        <v>39</v>
      </c>
      <c r="D18" s="15"/>
      <c r="E18" s="14" t="s">
        <v>40</v>
      </c>
      <c r="F18" s="16">
        <v>0.3</v>
      </c>
      <c r="G18" s="17">
        <v>7.36</v>
      </c>
      <c r="H18" s="17">
        <f ca="1">ROUND(INDIRECT(ADDRESS(ROW()+(0), COLUMN()+(-2), 1))*INDIRECT(ADDRESS(ROW()+(0), COLUMN()+(-1), 1)), 2)</f>
        <v>2.21</v>
      </c>
    </row>
    <row r="19" spans="1:8" ht="24.00" thickBot="1" customHeight="1">
      <c r="A19" s="14" t="s">
        <v>41</v>
      </c>
      <c r="B19" s="14"/>
      <c r="C19" s="15" t="s">
        <v>42</v>
      </c>
      <c r="D19" s="15"/>
      <c r="E19" s="14" t="s">
        <v>43</v>
      </c>
      <c r="F19" s="16">
        <v>0.1</v>
      </c>
      <c r="G19" s="17">
        <v>30.79</v>
      </c>
      <c r="H19" s="17">
        <f ca="1">ROUND(INDIRECT(ADDRESS(ROW()+(0), COLUMN()+(-2), 1))*INDIRECT(ADDRESS(ROW()+(0), COLUMN()+(-1), 1)), 2)</f>
        <v>3.08</v>
      </c>
    </row>
    <row r="20" spans="1:8" ht="13.50" thickBot="1" customHeight="1">
      <c r="A20" s="14" t="s">
        <v>44</v>
      </c>
      <c r="B20" s="14"/>
      <c r="C20" s="15" t="s">
        <v>45</v>
      </c>
      <c r="D20" s="15"/>
      <c r="E20" s="14" t="s">
        <v>46</v>
      </c>
      <c r="F20" s="16">
        <v>0.028</v>
      </c>
      <c r="G20" s="17">
        <v>12.69</v>
      </c>
      <c r="H20" s="17">
        <f ca="1">ROUND(INDIRECT(ADDRESS(ROW()+(0), COLUMN()+(-2), 1))*INDIRECT(ADDRESS(ROW()+(0), COLUMN()+(-1), 1)), 2)</f>
        <v>0.36</v>
      </c>
    </row>
    <row r="21" spans="1:8" ht="13.50" thickBot="1" customHeight="1">
      <c r="A21" s="14" t="s">
        <v>47</v>
      </c>
      <c r="B21" s="14"/>
      <c r="C21" s="15" t="s">
        <v>48</v>
      </c>
      <c r="D21" s="15"/>
      <c r="E21" s="14" t="s">
        <v>49</v>
      </c>
      <c r="F21" s="16">
        <v>0.815</v>
      </c>
      <c r="G21" s="17">
        <v>32.24</v>
      </c>
      <c r="H21" s="17">
        <f ca="1">ROUND(INDIRECT(ADDRESS(ROW()+(0), COLUMN()+(-2), 1))*INDIRECT(ADDRESS(ROW()+(0), COLUMN()+(-1), 1)), 2)</f>
        <v>26.28</v>
      </c>
    </row>
    <row r="22" spans="1:8" ht="13.50" thickBot="1" customHeight="1">
      <c r="A22" s="14" t="s">
        <v>50</v>
      </c>
      <c r="B22" s="14"/>
      <c r="C22" s="15" t="s">
        <v>51</v>
      </c>
      <c r="D22" s="15"/>
      <c r="E22" s="14" t="s">
        <v>52</v>
      </c>
      <c r="F22" s="16">
        <v>1.15</v>
      </c>
      <c r="G22" s="17">
        <v>27.81</v>
      </c>
      <c r="H22" s="17">
        <f ca="1">ROUND(INDIRECT(ADDRESS(ROW()+(0), COLUMN()+(-2), 1))*INDIRECT(ADDRESS(ROW()+(0), COLUMN()+(-1), 1)), 2)</f>
        <v>31.98</v>
      </c>
    </row>
    <row r="23" spans="1:8" ht="13.50" thickBot="1" customHeight="1">
      <c r="A23" s="14" t="s">
        <v>53</v>
      </c>
      <c r="B23" s="14"/>
      <c r="C23" s="15" t="s">
        <v>54</v>
      </c>
      <c r="D23" s="15"/>
      <c r="E23" s="14" t="s">
        <v>55</v>
      </c>
      <c r="F23" s="16">
        <v>0.052</v>
      </c>
      <c r="G23" s="17">
        <v>33.54</v>
      </c>
      <c r="H23" s="17">
        <f ca="1">ROUND(INDIRECT(ADDRESS(ROW()+(0), COLUMN()+(-2), 1))*INDIRECT(ADDRESS(ROW()+(0), COLUMN()+(-1), 1)), 2)</f>
        <v>1.74</v>
      </c>
    </row>
    <row r="24" spans="1:8" ht="13.50" thickBot="1" customHeight="1">
      <c r="A24" s="14" t="s">
        <v>56</v>
      </c>
      <c r="B24" s="14"/>
      <c r="C24" s="15" t="s">
        <v>57</v>
      </c>
      <c r="D24" s="15"/>
      <c r="E24" s="14" t="s">
        <v>58</v>
      </c>
      <c r="F24" s="16">
        <v>0.052</v>
      </c>
      <c r="G24" s="17">
        <v>27.93</v>
      </c>
      <c r="H24" s="17">
        <f ca="1">ROUND(INDIRECT(ADDRESS(ROW()+(0), COLUMN()+(-2), 1))*INDIRECT(ADDRESS(ROW()+(0), COLUMN()+(-1), 1)), 2)</f>
        <v>1.45</v>
      </c>
    </row>
    <row r="25" spans="1:8" ht="13.50" thickBot="1" customHeight="1">
      <c r="A25" s="14" t="s">
        <v>59</v>
      </c>
      <c r="B25" s="14"/>
      <c r="C25" s="15" t="s">
        <v>60</v>
      </c>
      <c r="D25" s="15"/>
      <c r="E25" s="14" t="s">
        <v>61</v>
      </c>
      <c r="F25" s="16">
        <v>0.105</v>
      </c>
      <c r="G25" s="17">
        <v>32.24</v>
      </c>
      <c r="H25" s="17">
        <f ca="1">ROUND(INDIRECT(ADDRESS(ROW()+(0), COLUMN()+(-2), 1))*INDIRECT(ADDRESS(ROW()+(0), COLUMN()+(-1), 1)), 2)</f>
        <v>3.39</v>
      </c>
    </row>
    <row r="26" spans="1:8" ht="13.50" thickBot="1" customHeight="1">
      <c r="A26" s="14" t="s">
        <v>62</v>
      </c>
      <c r="B26" s="14"/>
      <c r="C26" s="18" t="s">
        <v>63</v>
      </c>
      <c r="D26" s="18"/>
      <c r="E26" s="19" t="s">
        <v>64</v>
      </c>
      <c r="F26" s="20">
        <v>0.105</v>
      </c>
      <c r="G26" s="21">
        <v>30.23</v>
      </c>
      <c r="H26" s="21">
        <f ca="1">ROUND(INDIRECT(ADDRESS(ROW()+(0), COLUMN()+(-2), 1))*INDIRECT(ADDRESS(ROW()+(0), COLUMN()+(-1), 1)), 2)</f>
        <v>3.17</v>
      </c>
    </row>
    <row r="27" spans="1:8" ht="13.50" thickBot="1" customHeight="1">
      <c r="A27" s="19"/>
      <c r="B27" s="19"/>
      <c r="C27" s="22" t="s">
        <v>65</v>
      </c>
      <c r="D27" s="22"/>
      <c r="E27" s="5" t="s">
        <v>66</v>
      </c>
      <c r="F27" s="23">
        <v>2</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242.54</v>
      </c>
      <c r="H27" s="24">
        <f ca="1">ROUND(INDIRECT(ADDRESS(ROW()+(0), COLUMN()+(-2), 1))*INDIRECT(ADDRESS(ROW()+(0), COLUMN()+(-1), 1))/100, 2)</f>
        <v>4.85</v>
      </c>
    </row>
    <row r="28" spans="1:8" ht="13.50" thickBot="1" customHeight="1">
      <c r="A28" s="25" t="s">
        <v>67</v>
      </c>
      <c r="B28" s="25"/>
      <c r="C28" s="26"/>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247.39</v>
      </c>
    </row>
  </sheetData>
  <mergeCells count="4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E28"/>
  </mergeCells>
  <pageMargins left="0.147638" right="0.147638" top="0.206693" bottom="0.206693" header="0.0" footer="0.0"/>
  <pageSetup paperSize="9" orientation="portrait"/>
  <rowBreaks count="0" manualBreakCount="0">
    </rowBreaks>
</worksheet>
</file>