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<sst xmlns="http://schemas.openxmlformats.org/spreadsheetml/2006/main" count="66" uniqueCount="66">
  <si>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</si>
  <si>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QEA012</t>
  </si>
  <si>
    <t xml:space="preserve">m²</t>
  </si>
  <si>
    <t xml:space="preserve">Cobertura plana não acessível, ventilada, auto-protegida,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</si>
  <si>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ventilada, auto-protegida, tipo convencional, caimento do 1% ao 15%. FORMAÇÃO DE PENDENTES: painel cerâmico furado com encaixe macho-fêmea de 80x25x3,5 cm com camada de regularização de argamassa de cimento, confeccionada em obra, dosificação 1:6, de 3 cm de espessura, acabamento afagado, sobre muretes de bloco cerâmico furado de 30x20x9 cm, assente com argamassa de cimento, confeccionada em obra, dosificação 1:6, dispostos cada 80 cm e com 30 cm de altura média, arrematados superiormente com mestras de argamassa de cimento, confeccionada em obra, dosificação 1:6; ISOLAMENTO TÉRMICO: manta leve de lã de vidro, IBR "ISOVER"; IMPERMEABILIZAÇÃO: tipo bicamada, colada, composta por membrana de betume modificado com elastômero SBS, de 2,5 mm de espessura, com armadura de feltro de fibra de vidro de 60 g/m², prévia aplicação de primer com emulsão asfáltica aniônica com cargas, e membrana de betume modificado com elastômero SBS, de 2,5 mm de espessura, com armadura de feltro de poliéster reforçado e estabilizado de 160 g/m² colada à anterior com maçarico, sem coincidir as suas juntas.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</si>
  <si>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</si>
  <si>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</si>
  <si>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</si>
  <si>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</si>
  <si>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</si>
  <si>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</si>
  <si>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</si>
  <si>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</si>
  <si>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</si>
  <si>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</si>
  <si>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</si>
  <si>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</si>
  <si>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</si>
  <si>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</si>
  <si>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</si>
  <si>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</si>
  <si>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</si>
  <si>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</si>
  <si>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</si>
  <si>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</si>
  <si>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</si>
  <si>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mt16lvi010aad</t>
  </si>
  <si>
    <t xml:space="preserve">m²</t>
  </si>
  <si>
    <t xml:space="preserve">Manta leve de lã de vidro, IBR "ISOVER", revestida em uma das suas faces com papel kraft que atua como barreira de vapor, de 80 mm de espessura, resistência térmica 2 m²K/W, condutibilidade térmica 0,04 W/(mK), Euroclasse F de reação ao fogo, capacidade de absorção de água a curto prazo &lt;=1 kg/m² e fator de resistência à difusão do vapor de água 1.</t>
  </si>
  <si>
    <t xml:space="preserve">mt04lvg020c</t>
  </si>
  <si>
    <t xml:space="preserve">Un</t>
  </si>
  <si>
    <t xml:space="preserve">Painel cerâmico furado com encaixe macho-fêmea, para revestir, 80x25x3 cm, com topos retos.</t>
  </si>
  <si>
    <t xml:space="preserve">mt14lga010ca</t>
  </si>
  <si>
    <t xml:space="preserve">m²</t>
  </si>
  <si>
    <t xml:space="preserve">Membrana de betume modificado com elastômero SBS, de 2,5 mm de espessura, massa nominal 4 kg/m², com armadura de feltro de poliéster reforçado e estabilizado de 160 g/m², com autoproteção mineral de cor cinza.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</si>
  <si>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</si>
  <si>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</si>
  <si>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</si>
  <si>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</si>
  <si>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</si>
  <si>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</si>
  <si>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</si>
  <si>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</si>
  <si>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</si>
  <si>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</si>
  <si>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</si>
  <si>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</si>
  <si>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</si>
  <si>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</si>
  <si>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</si>
  <si>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</si>
  <si>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</si>
  <si>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</si>
  <si>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</si>
  <si>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</si>
  <si>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</si>
  <si>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</si>
  <si>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</si>
  <si>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</si>
  <si>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</si>
  <si>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</si>
  <si>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</si>
  <si>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</si>
  <si>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</si>
  <si>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R$ 61,66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</si>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</sst>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9.9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</v>
      </c>
      <c r="G9" s="13">
        <v>0.71</v>
      </c>
      <c r="H9" s="13">
        <f ca="1">ROUND(INDIRECT(ADDRESS(ROW()+(0), COLUMN()+(-2), 1))*INDIRECT(ADDRESS(ROW()+(0), COLUMN()+(-1), 1)), 2)</f>
        <v>4.26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3.79</v>
      </c>
      <c r="H10" s="17">
        <f ca="1">ROUND(INDIRECT(ADDRESS(ROW()+(0), COLUMN()+(-2),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0.065</v>
      </c>
      <c r="G11" s="17">
        <v>50.71</v>
      </c>
      <c r="H11" s="17">
        <f ca="1">ROUND(INDIRECT(ADDRESS(ROW()+(0), COLUMN()+(-2), 1))*INDIRECT(ADDRESS(ROW()+(0), COLUMN()+(-1), 1)), 2)</f>
        <v>3.3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10</v>
      </c>
      <c r="G12" s="17">
        <v>0.63</v>
      </c>
      <c r="H12" s="17">
        <f ca="1">ROUND(INDIRECT(ADDRESS(ROW()+(0), COLUMN()+(-2), 1))*INDIRECT(ADDRESS(ROW()+(0), COLUMN()+(-1), 1)), 2)</f>
        <v>6.3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8.98</v>
      </c>
      <c r="H13" s="17">
        <f ca="1">ROUND(INDIRECT(ADDRESS(ROW()+(0), COLUMN()+(-2), 1))*INDIRECT(ADDRESS(ROW()+(0), COLUMN()+(-1), 1)), 2)</f>
        <v>0.09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1.2</v>
      </c>
      <c r="G14" s="17">
        <v>25.45</v>
      </c>
      <c r="H14" s="17">
        <f ca="1">ROUND(INDIRECT(ADDRESS(ROW()+(0), COLUMN()+(-2), 1))*INDIRECT(ADDRESS(ROW()+(0), COLUMN()+(-1), 1)), 2)</f>
        <v>30.54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5</v>
      </c>
      <c r="G15" s="17">
        <v>3.17</v>
      </c>
      <c r="H15" s="17">
        <f ca="1">ROUND(INDIRECT(ADDRESS(ROW()+(0), COLUMN()+(-2), 1))*INDIRECT(ADDRESS(ROW()+(0), COLUMN()+(-1), 1)), 2)</f>
        <v>15.85</v>
      </c>
    </row>
    <row r="16" spans="1:8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1.1</v>
      </c>
      <c r="G16" s="17">
        <v>48.79</v>
      </c>
      <c r="H16" s="17">
        <f ca="1">ROUND(INDIRECT(ADDRESS(ROW()+(0), COLUMN()+(-2), 1))*INDIRECT(ADDRESS(ROW()+(0), COLUMN()+(-1), 1)), 2)</f>
        <v>53.67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32.15</v>
      </c>
      <c r="H17" s="17">
        <f ca="1">ROUND(INDIRECT(ADDRESS(ROW()+(0), COLUMN()+(-2), 1))*INDIRECT(ADDRESS(ROW()+(0), COLUMN()+(-1), 1)), 2)</f>
        <v>35.37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0.3</v>
      </c>
      <c r="G18" s="17">
        <v>22.09</v>
      </c>
      <c r="H18" s="17">
        <f ca="1">ROUND(INDIRECT(ADDRESS(ROW()+(0), COLUMN()+(-2), 1))*INDIRECT(ADDRESS(ROW()+(0), COLUMN()+(-1), 1)), 2)</f>
        <v>6.63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0.028</v>
      </c>
      <c r="G19" s="17">
        <v>12.69</v>
      </c>
      <c r="H19" s="17">
        <f ca="1">ROUND(INDIRECT(ADDRESS(ROW()+(0), COLUMN()+(-2), 1))*INDIRECT(ADDRESS(ROW()+(0), COLUMN()+(-1), 1)), 2)</f>
        <v>0.36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0.815</v>
      </c>
      <c r="G20" s="17">
        <v>32.24</v>
      </c>
      <c r="H20" s="17">
        <f ca="1">ROUND(INDIRECT(ADDRESS(ROW()+(0), COLUMN()+(-2), 1))*INDIRECT(ADDRESS(ROW()+(0), COLUMN()+(-1), 1)), 2)</f>
        <v>26.28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1.15</v>
      </c>
      <c r="G21" s="17">
        <v>27.81</v>
      </c>
      <c r="H21" s="17">
        <f ca="1">ROUND(INDIRECT(ADDRESS(ROW()+(0), COLUMN()+(-2), 1))*INDIRECT(ADDRESS(ROW()+(0), COLUMN()+(-1), 1)), 2)</f>
        <v>31.98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0.052</v>
      </c>
      <c r="G22" s="17">
        <v>33.54</v>
      </c>
      <c r="H22" s="17">
        <f ca="1">ROUND(INDIRECT(ADDRESS(ROW()+(0), COLUMN()+(-2), 1))*INDIRECT(ADDRESS(ROW()+(0), COLUMN()+(-1), 1)), 2)</f>
        <v>1.74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0.052</v>
      </c>
      <c r="G23" s="17">
        <v>27.93</v>
      </c>
      <c r="H23" s="17">
        <f ca="1">ROUND(INDIRECT(ADDRESS(ROW()+(0), COLUMN()+(-2), 1))*INDIRECT(ADDRESS(ROW()+(0), COLUMN()+(-1), 1)), 2)</f>
        <v>1.45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0.178</v>
      </c>
      <c r="G24" s="17">
        <v>32.24</v>
      </c>
      <c r="H24" s="17">
        <f ca="1">ROUND(INDIRECT(ADDRESS(ROW()+(0), COLUMN()+(-2), 1))*INDIRECT(ADDRESS(ROW()+(0), COLUMN()+(-1), 1)), 2)</f>
        <v>5.74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20">
        <v>0.178</v>
      </c>
      <c r="G25" s="21">
        <v>30.23</v>
      </c>
      <c r="H25" s="21">
        <f ca="1">ROUND(INDIRECT(ADDRESS(ROW()+(0), COLUMN()+(-2), 1))*INDIRECT(ADDRESS(ROW()+(0), COLUMN()+(-1), 1)), 2)</f>
        <v>5.38</v>
      </c>
    </row>
    <row r="26" spans="1:8" ht="13.50" thickBot="1" customHeight="1">
      <c r="A26" s="19"/>
      <c r="B26" s="19"/>
      <c r="C26" s="22" t="s">
        <v>62</v>
      </c>
      <c r="D26" s="22"/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228.99</v>
      </c>
      <c r="H26" s="24">
        <f ca="1">ROUND(INDIRECT(ADDRESS(ROW()+(0), COLUMN()+(-2), 1))*INDIRECT(ADDRESS(ROW()+(0), COLUMN()+(-1), 1))/100, 2)</f>
        <v>4.58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233.57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