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<sst xmlns="http://schemas.openxmlformats.org/spreadsheetml/2006/main" count="90" uniqueCount="90">
  <si>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</si>
  <si>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QDE022</t>
  </si>
  <si>
    <t xml:space="preserve">m²</t>
  </si>
  <si>
    <t xml:space="preserve">Cobertura plana não acessível, não ventilada, ajardinada extensiva,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</si>
  <si>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bicamada, colada, composta por membrana de betume modificado com elastômero SBS, de 2,5 mm de espessura, com armadura de feltro de fibra de vidro de 60 g/m², prévia aplicação de primer com emulsão asfáltica aniônica com cargas, e membrana de betume modificado com elastômero SBS, de 3,5 mm de espessura, com armadura de feltro de poliéster reforçado e estabilizado de 150 g/m² colada à anterior com maçarico, sem coincidir as suas juntas;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g/m²; CAMADA DE PROTEÇÃO: camada de rocha vulcânica de 3 cm de espessura, sobre base de substrato orgânico de 6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</si>
  <si>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</si>
  <si>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</si>
  <si>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</si>
  <si>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</si>
  <si>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</si>
  <si>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</si>
  <si>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</si>
  <si>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</si>
  <si>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</si>
  <si>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</si>
  <si>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</si>
  <si>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</si>
  <si>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</si>
  <si>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</si>
  <si>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</si>
  <si>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</si>
  <si>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</si>
  <si>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</si>
  <si>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</si>
  <si>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</si>
  <si>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</si>
  <si>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</si>
  <si>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</si>
  <si>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</si>
  <si>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</si>
  <si>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</si>
  <si>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</si>
  <si>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</si>
  <si>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</si>
  <si>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</si>
  <si>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</si>
  <si>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</si>
  <si>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</si>
  <si>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</si>
  <si>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</si>
  <si>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</si>
  <si>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</si>
  <si>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</si>
  <si>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</si>
  <si>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</si>
  <si>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</si>
  <si>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</si>
  <si>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</si>
  <si>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</si>
  <si>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</si>
  <si>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</si>
  <si>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</si>
  <si>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</si>
  <si>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</si>
  <si>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</si>
  <si>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</si>
  <si>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</si>
  <si>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</si>
  <si>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</si>
  <si>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</si>
  <si>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</si>
  <si>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</si>
  <si>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</si>
  <si>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</si>
  <si>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</si>
  <si>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</si>
  <si>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</si>
  <si>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</si>
  <si>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</si>
  <si>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</si>
  <si>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</si>
  <si>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</si>
  <si>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</si>
  <si>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</si>
  <si>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</si>
  <si>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</si>
  <si>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</si>
  <si>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</si>
  <si>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</si>
  <si>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</si>
  <si>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</si>
  <si>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</si>
  <si>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</si>
  <si>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</si>
  <si>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</si>
  <si>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</si>
  <si>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</si>
  <si>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</si>
  <si>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R$ 152,18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</si>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</sst>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69.38</v>
      </c>
      <c r="G16" s="17">
        <f ca="1">ROUND(INDIRECT(ADDRESS(ROW()+(0), COLUMN()+(-2), 1))*INDIRECT(ADDRESS(ROW()+(0), COLUMN()+(-1), 1)), 2)</f>
        <v>76.32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32.15</v>
      </c>
      <c r="G17" s="17">
        <f ca="1">ROUND(INDIRECT(ADDRESS(ROW()+(0), COLUMN()+(-2), 1))*INDIRECT(ADDRESS(ROW()+(0), COLUMN()+(-1), 1)), 2)</f>
        <v>35.37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</v>
      </c>
      <c r="F18" s="17">
        <v>22.09</v>
      </c>
      <c r="G18" s="17">
        <f ca="1">ROUND(INDIRECT(ADDRESS(ROW()+(0), COLUMN()+(-2), 1))*INDIRECT(ADDRESS(ROW()+(0), COLUMN()+(-1), 1)), 2)</f>
        <v>6.63</v>
      </c>
    </row>
    <row r="19" spans="1:7" ht="45.00" thickBot="1" customHeight="1">
      <c r="A19" s="14" t="s">
        <v>41</v>
      </c>
      <c r="B19" s="14"/>
      <c r="C19" s="15" t="s">
        <v>42</v>
      </c>
      <c r="D19" s="14" t="s">
        <v>43</v>
      </c>
      <c r="E19" s="16">
        <v>2.1</v>
      </c>
      <c r="F19" s="17">
        <v>4.55</v>
      </c>
      <c r="G19" s="17">
        <f ca="1">ROUND(INDIRECT(ADDRESS(ROW()+(0), COLUMN()+(-2), 1))*INDIRECT(ADDRESS(ROW()+(0), COLUMN()+(-1), 1)), 2)</f>
        <v>9.56</v>
      </c>
    </row>
    <row r="20" spans="1:7" ht="55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52.6</v>
      </c>
      <c r="G20" s="17">
        <f ca="1">ROUND(INDIRECT(ADDRESS(ROW()+(0), COLUMN()+(-2), 1))*INDIRECT(ADDRESS(ROW()+(0), COLUMN()+(-1), 1)), 2)</f>
        <v>55.23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62.88</v>
      </c>
      <c r="G21" s="17">
        <f ca="1">ROUND(INDIRECT(ADDRESS(ROW()+(0), COLUMN()+(-2), 1))*INDIRECT(ADDRESS(ROW()+(0), COLUMN()+(-1), 1)), 2)</f>
        <v>66.02</v>
      </c>
    </row>
    <row r="22" spans="1:7" ht="45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1.05</v>
      </c>
      <c r="F22" s="17">
        <v>17.15</v>
      </c>
      <c r="G22" s="17">
        <f ca="1">ROUND(INDIRECT(ADDRESS(ROW()+(0), COLUMN()+(-2), 1))*INDIRECT(ADDRESS(ROW()+(0), COLUMN()+(-1), 1)), 2)</f>
        <v>18.01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60</v>
      </c>
      <c r="F23" s="17">
        <v>0.47</v>
      </c>
      <c r="G23" s="17">
        <f ca="1">ROUND(INDIRECT(ADDRESS(ROW()+(0), COLUMN()+(-2), 1))*INDIRECT(ADDRESS(ROW()+(0), COLUMN()+(-1), 1)), 2)</f>
        <v>28.2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50</v>
      </c>
      <c r="F24" s="17">
        <v>0.67</v>
      </c>
      <c r="G24" s="17">
        <f ca="1">ROUND(INDIRECT(ADDRESS(ROW()+(0), COLUMN()+(-2), 1))*INDIRECT(ADDRESS(ROW()+(0), COLUMN()+(-1), 1)), 2)</f>
        <v>33.5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0.028</v>
      </c>
      <c r="F25" s="17">
        <v>12.69</v>
      </c>
      <c r="G25" s="17">
        <f ca="1">ROUND(INDIRECT(ADDRESS(ROW()+(0), COLUMN()+(-2), 1))*INDIRECT(ADDRESS(ROW()+(0), COLUMN()+(-1), 1)), 2)</f>
        <v>0.36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0.094</v>
      </c>
      <c r="F26" s="17">
        <v>32.24</v>
      </c>
      <c r="G26" s="17">
        <f ca="1">ROUND(INDIRECT(ADDRESS(ROW()+(0), COLUMN()+(-2), 1))*INDIRECT(ADDRESS(ROW()+(0), COLUMN()+(-1), 1)), 2)</f>
        <v>3.03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0.428</v>
      </c>
      <c r="F27" s="17">
        <v>27.81</v>
      </c>
      <c r="G27" s="17">
        <f ca="1">ROUND(INDIRECT(ADDRESS(ROW()+(0), COLUMN()+(-2), 1))*INDIRECT(ADDRESS(ROW()+(0), COLUMN()+(-1), 1)), 2)</f>
        <v>11.9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0.345</v>
      </c>
      <c r="F28" s="17">
        <v>32.24</v>
      </c>
      <c r="G28" s="17">
        <f ca="1">ROUND(INDIRECT(ADDRESS(ROW()+(0), COLUMN()+(-2), 1))*INDIRECT(ADDRESS(ROW()+(0), COLUMN()+(-1), 1)), 2)</f>
        <v>11.12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0.345</v>
      </c>
      <c r="F29" s="17">
        <v>30.23</v>
      </c>
      <c r="G29" s="17">
        <f ca="1">ROUND(INDIRECT(ADDRESS(ROW()+(0), COLUMN()+(-2), 1))*INDIRECT(ADDRESS(ROW()+(0), COLUMN()+(-1), 1)), 2)</f>
        <v>10.43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0.052</v>
      </c>
      <c r="F30" s="17">
        <v>33.54</v>
      </c>
      <c r="G30" s="17">
        <f ca="1">ROUND(INDIRECT(ADDRESS(ROW()+(0), COLUMN()+(-2), 1))*INDIRECT(ADDRESS(ROW()+(0), COLUMN()+(-1), 1)), 2)</f>
        <v>1.74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0.052</v>
      </c>
      <c r="F31" s="17">
        <v>27.93</v>
      </c>
      <c r="G31" s="17">
        <f ca="1">ROUND(INDIRECT(ADDRESS(ROW()+(0), COLUMN()+(-2), 1))*INDIRECT(ADDRESS(ROW()+(0), COLUMN()+(-1), 1)), 2)</f>
        <v>1.45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0.055</v>
      </c>
      <c r="F32" s="17">
        <v>32.24</v>
      </c>
      <c r="G32" s="17">
        <f ca="1">ROUND(INDIRECT(ADDRESS(ROW()+(0), COLUMN()+(-2), 1))*INDIRECT(ADDRESS(ROW()+(0), COLUMN()+(-1), 1)), 2)</f>
        <v>1.77</v>
      </c>
    </row>
    <row r="33" spans="1:7" ht="13.50" thickBot="1" customHeight="1">
      <c r="A33" s="14" t="s">
        <v>83</v>
      </c>
      <c r="B33" s="14"/>
      <c r="C33" s="18" t="s">
        <v>84</v>
      </c>
      <c r="D33" s="19" t="s">
        <v>85</v>
      </c>
      <c r="E33" s="20">
        <v>0.055</v>
      </c>
      <c r="F33" s="21">
        <v>27.81</v>
      </c>
      <c r="G33" s="21">
        <f ca="1">ROUND(INDIRECT(ADDRESS(ROW()+(0), COLUMN()+(-2), 1))*INDIRECT(ADDRESS(ROW()+(0), COLUMN()+(-1), 1)), 2)</f>
        <v>1.53</v>
      </c>
    </row>
    <row r="34" spans="1:7" ht="13.50" thickBot="1" customHeight="1">
      <c r="A34" s="19"/>
      <c r="B34" s="19"/>
      <c r="C34" s="22" t="s">
        <v>86</v>
      </c>
      <c r="D34" s="5" t="s">
        <v>87</v>
      </c>
      <c r="E34" s="23">
        <v>2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428.74</v>
      </c>
      <c r="G34" s="24">
        <f ca="1">ROUND(INDIRECT(ADDRESS(ROW()+(0), COLUMN()+(-2), 1))*INDIRECT(ADDRESS(ROW()+(0), COLUMN()+(-1), 1))/100, 2)</f>
        <v>8.57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437.31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