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<sst xmlns="http://schemas.openxmlformats.org/spreadsheetml/2006/main" count="48" uniqueCount="48">
  <si>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</si>
  <si>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QDD012</t>
  </si>
  <si>
    <t xml:space="preserve">m²</t>
  </si>
  <si>
    <t xml:space="preserve">Cobertura plana não acessível, não ventilada, Deck, tipo convencional. Impermeabilização com lâminas asfálticas, tipo bicamada.</t>
  </si>
  <si>
    <r>
      <rPr>
        <sz val="8.25"/>
        <color rgb="FF000000"/>
        <rFont val="Arial"/>
        <family val="2"/>
      </rPr>
      <t xml:space="preserve">Cobertura plana não acessível, não ventilada, Deck, tipo convencional, caimento de 1% a 5%. SUPORTE BASE: perfil nervurado autoportante de chapa de aço galvanizado S 280 de 0,7 mm de espessura, acabamento liso, com 3 nervuras de 50 mm de altura separadas 260 mm; ISOLAMENTO TÉRMICO: painel rígido de lã de rocha hidrofugada, Ixxo "ISOVER", revestido em uma das suas faces com betume asfáltico oxidado e filme de polipropileno termofusível, de 40 mm de espessura, resistência térmica 1 m²K/W, condutibilidade térmica 0,039 W/(mK); IMPERMEABILIZAÇÃO: tipo bicamada, colada, composta por uma membrana de betume modificado com elastômero SBS, de 2,5 mm de espessura, com armadura de feltro de fibra de vidro de 60 g/m², e uma membrana de betume modificado com elastômero SBS, de 2,5 mm de espessura, com armadura de feltro de poliéster reforçado e estabilizado de 160 g/m², totalmente coladas com maçarico, sem coincidir as suas juntas.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</si>
  <si>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</si>
  <si>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</si>
  <si>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</si>
  <si>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</si>
  <si>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</si>
  <si>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</si>
  <si>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mt13ccg200ac</t>
  </si>
  <si>
    <t xml:space="preserve">m²</t>
  </si>
  <si>
    <t xml:space="preserve">Perfil nervurado autoportante de chapa de aço galvanizado S 280 de 0,7 mm de espessura, acabamento liso, com 3 nervuras de 50 mm de altura separadas 260 mm, inércia 18 cm4 e massa superficial 5,5 kg/m².</t>
  </si>
  <si>
    <t xml:space="preserve">mt16lri030oa</t>
  </si>
  <si>
    <t xml:space="preserve">m²</t>
  </si>
  <si>
    <t xml:space="preserve">Painel rígido de lã de rocha hidrofugada, Ixxo "ISOVER", revestido em uma das suas faces com betume asfáltico oxidado e filme de polipropileno termofusível, de 40 mm de espessura, resistência térmica 1 m²K/W, condutibilidade térmica 0,039 W/(mK), Euroclasse F de reação ao fogo.</t>
  </si>
  <si>
    <t xml:space="preserve">mt16aab010</t>
  </si>
  <si>
    <t xml:space="preserve">Un</t>
  </si>
  <si>
    <t xml:space="preserve">Fixação mecânica dos painéis isolantes à chapa metálica (coberturas deck).</t>
  </si>
  <si>
    <t xml:space="preserve">mt14lga010ca</t>
  </si>
  <si>
    <t xml:space="preserve">m²</t>
  </si>
  <si>
    <t xml:space="preserve">Membrana de betume modificado com elastômero SBS, de 2,5 mm de espessura, massa nominal 4 kg/m², com armadura de feltro de poliéster reforçado e estabilizado de 160 g/m², com autoproteção mineral de cor cinza.</t>
  </si>
  <si>
    <t xml:space="preserve">mt14lba010a</t>
  </si>
  <si>
    <t xml:space="preserve">m²</t>
  </si>
  <si>
    <t xml:space="preserve">Membrana de betume modificado com elastômero SBS, de 2,5 mm de espessura, massa nominal 3 kg/m², com armadura de feltro de fibra de vidro de 60 g/m², de superfície não protegida.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</si>
  <si>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</si>
  <si>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</si>
  <si>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</si>
  <si>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</si>
  <si>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</si>
  <si>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</si>
  <si>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</si>
  <si>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</si>
  <si>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</si>
  <si>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</si>
  <si>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</si>
  <si>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</si>
  <si>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</si>
  <si>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</si>
  <si>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</si>
  <si>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</si>
  <si>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</si>
  <si>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</si>
  <si>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</si>
  <si>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</si>
  <si>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R$ 102,09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</si>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</sst>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24.82</v>
      </c>
      <c r="H9" s="13">
        <f ca="1">ROUND(INDIRECT(ADDRESS(ROW()+(0), COLUMN()+(-2), 1))*INDIRECT(ADDRESS(ROW()+(0), COLUMN()+(-1), 1)), 2)</f>
        <v>27.3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118.87</v>
      </c>
      <c r="H10" s="17">
        <f ca="1">ROUND(INDIRECT(ADDRESS(ROW()+(0), COLUMN()+(-2), 1))*INDIRECT(ADDRESS(ROW()+(0), COLUMN()+(-1), 1)), 2)</f>
        <v>124.81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1.07</v>
      </c>
      <c r="H11" s="17">
        <f ca="1">ROUND(INDIRECT(ADDRESS(ROW()+(0), COLUMN()+(-2), 1))*INDIRECT(ADDRESS(ROW()+(0), COLUMN()+(-1), 1)), 2)</f>
        <v>1.07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1.1</v>
      </c>
      <c r="G12" s="17">
        <v>48.79</v>
      </c>
      <c r="H12" s="17">
        <f ca="1">ROUND(INDIRECT(ADDRESS(ROW()+(0), COLUMN()+(-2), 1))*INDIRECT(ADDRESS(ROW()+(0), COLUMN()+(-1), 1)), 2)</f>
        <v>53.67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1.1</v>
      </c>
      <c r="G13" s="17">
        <v>32.15</v>
      </c>
      <c r="H13" s="17">
        <f ca="1">ROUND(INDIRECT(ADDRESS(ROW()+(0), COLUMN()+(-2), 1))*INDIRECT(ADDRESS(ROW()+(0), COLUMN()+(-1), 1)), 2)</f>
        <v>35.37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0.157</v>
      </c>
      <c r="G14" s="17">
        <v>33.54</v>
      </c>
      <c r="H14" s="17">
        <f ca="1">ROUND(INDIRECT(ADDRESS(ROW()+(0), COLUMN()+(-2), 1))*INDIRECT(ADDRESS(ROW()+(0), COLUMN()+(-1), 1)), 2)</f>
        <v>5.27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0.157</v>
      </c>
      <c r="G15" s="17">
        <v>27.93</v>
      </c>
      <c r="H15" s="17">
        <f ca="1">ROUND(INDIRECT(ADDRESS(ROW()+(0), COLUMN()+(-2), 1))*INDIRECT(ADDRESS(ROW()+(0), COLUMN()+(-1), 1)), 2)</f>
        <v>4.39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0.052</v>
      </c>
      <c r="G16" s="17">
        <v>33.54</v>
      </c>
      <c r="H16" s="17">
        <f ca="1">ROUND(INDIRECT(ADDRESS(ROW()+(0), COLUMN()+(-2), 1))*INDIRECT(ADDRESS(ROW()+(0), COLUMN()+(-1), 1)), 2)</f>
        <v>1.74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0.052</v>
      </c>
      <c r="G17" s="17">
        <v>27.93</v>
      </c>
      <c r="H17" s="17">
        <f ca="1">ROUND(INDIRECT(ADDRESS(ROW()+(0), COLUMN()+(-2), 1))*INDIRECT(ADDRESS(ROW()+(0), COLUMN()+(-1), 1)), 2)</f>
        <v>1.45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0.178</v>
      </c>
      <c r="G18" s="17">
        <v>32.24</v>
      </c>
      <c r="H18" s="17">
        <f ca="1">ROUND(INDIRECT(ADDRESS(ROW()+(0), COLUMN()+(-2), 1))*INDIRECT(ADDRESS(ROW()+(0), COLUMN()+(-1), 1)), 2)</f>
        <v>5.74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20">
        <v>0.178</v>
      </c>
      <c r="G19" s="21">
        <v>30.23</v>
      </c>
      <c r="H19" s="21">
        <f ca="1">ROUND(INDIRECT(ADDRESS(ROW()+(0), COLUMN()+(-2), 1))*INDIRECT(ADDRESS(ROW()+(0), COLUMN()+(-1), 1)), 2)</f>
        <v>5.38</v>
      </c>
    </row>
    <row r="20" spans="1:8" ht="13.50" thickBot="1" customHeight="1">
      <c r="A20" s="19"/>
      <c r="B20" s="19"/>
      <c r="C20" s="22" t="s">
        <v>44</v>
      </c>
      <c r="D20" s="22"/>
      <c r="E20" s="5" t="s">
        <v>45</v>
      </c>
      <c r="F20" s="23">
        <v>2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266.19</v>
      </c>
      <c r="H20" s="24">
        <f ca="1">ROUND(INDIRECT(ADDRESS(ROW()+(0), COLUMN()+(-2), 1))*INDIRECT(ADDRESS(ROW()+(0), COLUMN()+(-1), 1))/100, 2)</f>
        <v>5.32</v>
      </c>
    </row>
    <row r="21" spans="1:8" ht="13.50" thickBot="1" customHeight="1">
      <c r="A21" s="25" t="s">
        <v>46</v>
      </c>
      <c r="B21" s="25"/>
      <c r="C21" s="26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271.51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