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<sst xmlns="http://schemas.openxmlformats.org/spreadsheetml/2006/main" count="99" uniqueCount="99">
  <si>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</si>
  <si>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QAB022</t>
  </si>
  <si>
    <t xml:space="preserve">m²</t>
  </si>
  <si>
    <t xml:space="preserve">Cobertura plana acessível, não ventilada, com piso fixo, tipo invertida, para tráfego de pedestres privado.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</si>
  <si>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IMPERMEABILIZAÇÃO: tipo bicamada, colada, composta por membrana de betume modificado com elastômero SBS, de 2,5 mm de espessura, com armadura de feltro de fibra de vidro de 60 g/m², prévia aplicação de primer com emulsão asfáltica aniônica com cargas, e membrana de betume modificado com elastômero SBS, de 2,5 mm de espessura, com armadura de feltro de poliéster não tecido de 160 g/m² colada à anterior com maçarico, sem coincidir as suas juntas; CAMADA SEPARADORA SOB ISOLAMENTO: geotêxtil não tecido composto por fibras de poliéster entrelaçadas, (150 g/m²); ISOLAMENTO TÉRMICO: painel rígido de poliestireno extrudido, de superfície lisa e borda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</si>
  <si>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</si>
  <si>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</si>
  <si>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</si>
  <si>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</si>
  <si>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</si>
  <si>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</si>
  <si>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</si>
  <si>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</si>
  <si>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</si>
  <si>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</si>
  <si>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</si>
  <si>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</si>
  <si>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</si>
  <si>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</si>
  <si>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</si>
  <si>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</si>
  <si>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</si>
  <si>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</si>
  <si>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</si>
  <si>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</si>
  <si>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</si>
  <si>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</si>
  <si>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</si>
  <si>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</si>
  <si>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</si>
  <si>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</si>
  <si>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</si>
  <si>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mt14lba010c</t>
  </si>
  <si>
    <t xml:space="preserve">m²</t>
  </si>
  <si>
    <t xml:space="preserve">Membrana de betume modificado com elastômero SBS, de 2,5 mm de espessura, massa nominal 3 kg/m², com armadura de feltro de poliéster não tecido de 160 g/m², de superfície não protegida.</t>
  </si>
  <si>
    <t xml:space="preserve">mt14lba010a</t>
  </si>
  <si>
    <t xml:space="preserve">m²</t>
  </si>
  <si>
    <t xml:space="preserve">Membrana de betume modificado com elastômero SBS, de 2,5 mm de espessura, massa nominal 3 kg/m², com armadura de feltro de fibra de vidro de 60 g/m², de superfície não protegida.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</si>
  <si>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</si>
  <si>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</si>
  <si>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</si>
  <si>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</si>
  <si>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</si>
  <si>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tração longitudinal de 1,88 kN/m, uma resistência à tração transversal de 1,49 kN/m, uma abertura de cone ao ensaio de perfuração dinâmica segundo ISO 13433 inferior a 40 mm, resistência CBR ao punçoamento 0,3 kN e uma massa superficial de 150 g/m².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</si>
  <si>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</si>
  <si>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</si>
  <si>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</si>
  <si>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</si>
  <si>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</si>
  <si>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</si>
  <si>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</si>
  <si>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</si>
  <si>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</si>
  <si>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</si>
  <si>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</si>
  <si>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</si>
  <si>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</si>
  <si>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</si>
  <si>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</si>
  <si>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</si>
  <si>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</si>
  <si>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</si>
  <si>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</si>
  <si>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</si>
  <si>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</si>
  <si>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</si>
  <si>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</si>
  <si>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</si>
  <si>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</si>
  <si>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</si>
  <si>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</si>
  <si>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</si>
  <si>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</si>
  <si>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</si>
  <si>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</si>
  <si>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</si>
  <si>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</si>
  <si>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</si>
  <si>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</si>
  <si>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</si>
  <si>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</si>
  <si>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</si>
  <si>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</si>
  <si>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</si>
  <si>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</si>
  <si>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</si>
  <si>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</si>
  <si>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</si>
  <si>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</si>
  <si>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</si>
  <si>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</si>
  <si>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</si>
  <si>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</si>
  <si>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</si>
  <si>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</si>
  <si>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</si>
  <si>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</si>
  <si>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R$ 97,39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</si>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</sst>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92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37.09</v>
      </c>
      <c r="H16" s="17">
        <f ca="1">ROUND(INDIRECT(ADDRESS(ROW()+(0), COLUMN()+(-2), 1))*INDIRECT(ADDRESS(ROW()+(0), COLUMN()+(-1), 1)), 2)</f>
        <v>40.8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32.15</v>
      </c>
      <c r="H17" s="17">
        <f ca="1">ROUND(INDIRECT(ADDRESS(ROW()+(0), COLUMN()+(-2), 1))*INDIRECT(ADDRESS(ROW()+(0), COLUMN()+(-1), 1)), 2)</f>
        <v>35.37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</v>
      </c>
      <c r="G18" s="17">
        <v>22.09</v>
      </c>
      <c r="H18" s="17">
        <f ca="1">ROUND(INDIRECT(ADDRESS(ROW()+(0), COLUMN()+(-2), 1))*INDIRECT(ADDRESS(ROW()+(0), COLUMN()+(-1), 1)), 2)</f>
        <v>6.63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2.1</v>
      </c>
      <c r="G19" s="17">
        <v>4.55</v>
      </c>
      <c r="H19" s="17">
        <f ca="1">ROUND(INDIRECT(ADDRESS(ROW()+(0), COLUMN()+(-2), 1))*INDIRECT(ADDRESS(ROW()+(0), COLUMN()+(-1), 1)), 2)</f>
        <v>9.56</v>
      </c>
    </row>
    <row r="20" spans="1:8" ht="55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52.6</v>
      </c>
      <c r="H20" s="17">
        <f ca="1">ROUND(INDIRECT(ADDRESS(ROW()+(0), COLUMN()+(-2), 1))*INDIRECT(ADDRESS(ROW()+(0), COLUMN()+(-1), 1)), 2)</f>
        <v>55.23</v>
      </c>
    </row>
    <row r="21" spans="1:8" ht="24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0.04</v>
      </c>
      <c r="G21" s="17">
        <v>326.92</v>
      </c>
      <c r="H21" s="17">
        <f ca="1">ROUND(INDIRECT(ADDRESS(ROW()+(0), COLUMN()+(-2), 1))*INDIRECT(ADDRESS(ROW()+(0), COLUMN()+(-1), 1)), 2)</f>
        <v>13.08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6.24</v>
      </c>
      <c r="H22" s="17">
        <f ca="1">ROUND(INDIRECT(ADDRESS(ROW()+(0), COLUMN()+(-2), 1))*INDIRECT(ADDRESS(ROW()+(0), COLUMN()+(-1), 1)), 2)</f>
        <v>6.55</v>
      </c>
    </row>
    <row r="23" spans="1:8" ht="55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8</v>
      </c>
      <c r="G23" s="17">
        <v>0.93</v>
      </c>
      <c r="H23" s="17">
        <f ca="1">ROUND(INDIRECT(ADDRESS(ROW()+(0), COLUMN()+(-2), 1))*INDIRECT(ADDRESS(ROW()+(0), COLUMN()+(-1), 1)), 2)</f>
        <v>7.44</v>
      </c>
    </row>
    <row r="24" spans="1:8" ht="24.0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1.05</v>
      </c>
      <c r="G24" s="17">
        <v>42.35</v>
      </c>
      <c r="H24" s="17">
        <f ca="1">ROUND(INDIRECT(ADDRESS(ROW()+(0), COLUMN()+(-2), 1))*INDIRECT(ADDRESS(ROW()+(0), COLUMN()+(-1), 1)), 2)</f>
        <v>44.47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14</v>
      </c>
      <c r="G25" s="17">
        <v>0.07</v>
      </c>
      <c r="H25" s="17">
        <f ca="1">ROUND(INDIRECT(ADDRESS(ROW()+(0), COLUMN()+(-2), 1))*INDIRECT(ADDRESS(ROW()+(0), COLUMN()+(-1), 1)), 2)</f>
        <v>0.98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0.4</v>
      </c>
      <c r="G26" s="17">
        <v>15.88</v>
      </c>
      <c r="H26" s="17">
        <f ca="1">ROUND(INDIRECT(ADDRESS(ROW()+(0), COLUMN()+(-2), 1))*INDIRECT(ADDRESS(ROW()+(0), COLUMN()+(-1), 1)), 2)</f>
        <v>6.35</v>
      </c>
    </row>
    <row r="27" spans="1:8" ht="97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5.55</v>
      </c>
      <c r="H27" s="17">
        <f ca="1">ROUND(INDIRECT(ADDRESS(ROW()+(0), COLUMN()+(-2), 1))*INDIRECT(ADDRESS(ROW()+(0), COLUMN()+(-1), 1)), 2)</f>
        <v>0.28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0.056</v>
      </c>
      <c r="G28" s="17">
        <v>12.69</v>
      </c>
      <c r="H28" s="17">
        <f ca="1">ROUND(INDIRECT(ADDRESS(ROW()+(0), COLUMN()+(-2), 1))*INDIRECT(ADDRESS(ROW()+(0), COLUMN()+(-1), 1)), 2)</f>
        <v>0.71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0.094</v>
      </c>
      <c r="G29" s="17">
        <v>32.24</v>
      </c>
      <c r="H29" s="17">
        <f ca="1">ROUND(INDIRECT(ADDRESS(ROW()+(0), COLUMN()+(-2), 1))*INDIRECT(ADDRESS(ROW()+(0), COLUMN()+(-1), 1)), 2)</f>
        <v>3.03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0.972</v>
      </c>
      <c r="G30" s="17">
        <v>27.81</v>
      </c>
      <c r="H30" s="17">
        <f ca="1">ROUND(INDIRECT(ADDRESS(ROW()+(0), COLUMN()+(-2), 1))*INDIRECT(ADDRESS(ROW()+(0), COLUMN()+(-1), 1)), 2)</f>
        <v>27.03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0.24</v>
      </c>
      <c r="G31" s="17">
        <v>32.24</v>
      </c>
      <c r="H31" s="17">
        <f ca="1">ROUND(INDIRECT(ADDRESS(ROW()+(0), COLUMN()+(-2), 1))*INDIRECT(ADDRESS(ROW()+(0), COLUMN()+(-1), 1)), 2)</f>
        <v>7.74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0.24</v>
      </c>
      <c r="G32" s="17">
        <v>30.23</v>
      </c>
      <c r="H32" s="17">
        <f ca="1">ROUND(INDIRECT(ADDRESS(ROW()+(0), COLUMN()+(-2), 1))*INDIRECT(ADDRESS(ROW()+(0), COLUMN()+(-1), 1)), 2)</f>
        <v>7.26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0.052</v>
      </c>
      <c r="G33" s="17">
        <v>33.54</v>
      </c>
      <c r="H33" s="17">
        <f ca="1">ROUND(INDIRECT(ADDRESS(ROW()+(0), COLUMN()+(-2), 1))*INDIRECT(ADDRESS(ROW()+(0), COLUMN()+(-1), 1)), 2)</f>
        <v>1.74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0.052</v>
      </c>
      <c r="G34" s="17">
        <v>27.93</v>
      </c>
      <c r="H34" s="17">
        <f ca="1">ROUND(INDIRECT(ADDRESS(ROW()+(0), COLUMN()+(-2), 1))*INDIRECT(ADDRESS(ROW()+(0), COLUMN()+(-1), 1)), 2)</f>
        <v>1.45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0.418</v>
      </c>
      <c r="G35" s="17">
        <v>32.24</v>
      </c>
      <c r="H35" s="17">
        <f ca="1">ROUND(INDIRECT(ADDRESS(ROW()+(0), COLUMN()+(-2), 1))*INDIRECT(ADDRESS(ROW()+(0), COLUMN()+(-1), 1)), 2)</f>
        <v>13.48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0.209</v>
      </c>
      <c r="G36" s="21">
        <v>30.23</v>
      </c>
      <c r="H36" s="21">
        <f ca="1">ROUND(INDIRECT(ADDRESS(ROW()+(0), COLUMN()+(-2), 1))*INDIRECT(ADDRESS(ROW()+(0), COLUMN()+(-1), 1)), 2)</f>
        <v>6.32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361.69</v>
      </c>
      <c r="H37" s="24">
        <f ca="1">ROUND(INDIRECT(ADDRESS(ROW()+(0), COLUMN()+(-2), 1))*INDIRECT(ADDRESS(ROW()+(0), COLUMN()+(-1), 1))/100, 2)</f>
        <v>7.23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368.92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