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<sst xmlns="http://schemas.openxmlformats.org/spreadsheetml/2006/main" count="96" uniqueCount="96">
  <si>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</si>
  <si>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QAB011</t>
  </si>
  <si>
    <t xml:space="preserve">m²</t>
  </si>
  <si>
    <t xml:space="preserve">Cobertura plana acessível, não ventilada, com piso fixo, tipo convencional, para tráfego de pedestres privado.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</si>
  <si>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Alphatoit "ISOVER";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melhorada com uma membrana de betume aditivado com plastômero APP, totalmente coladas com maçarico; CAMADA SEPARADORA SOB PROTEÇÃO: geotêxtil não tecido composto por fibras de poliéster entrelaçadas, (200 g/m²); CAMADA DE PROTEÇÃO: piso de ladrilhos cerâmicos de grés rústico, 20x20 cm colocados em camada fina com cimento cola melhorado de ligantes mistos, C2 TE, com deslizamento reduzido e tempo de colocação ampliado Webercol Flex Duo "WEBER", cor cinza, sobre uma camada de regularização de argamassa de cimento, confeccionada em obra, dosificação 1:6, de 4 cm de espessura, rejuntamento com argamassa de rejuntamento cimentosa melhorada, tipo CG2 W A, com absorção de água reduzida e resistência elevada à abrasão, Webercolor Premium "WEBER", cor Blanco. Inclusive cruzetas de PVC.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</si>
  <si>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</si>
  <si>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</si>
  <si>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</si>
  <si>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</si>
  <si>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</si>
  <si>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</si>
  <si>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</si>
  <si>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</si>
  <si>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</si>
  <si>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</si>
  <si>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</si>
  <si>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</si>
  <si>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</si>
  <si>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</si>
  <si>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</si>
  <si>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</si>
  <si>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</si>
  <si>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</si>
  <si>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</si>
  <si>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</si>
  <si>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</si>
  <si>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</si>
  <si>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</si>
  <si>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</si>
  <si>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</si>
  <si>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</si>
  <si>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</si>
  <si>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mt16lri030aa</t>
  </si>
  <si>
    <t xml:space="preserve">m²</t>
  </si>
  <si>
    <t xml:space="preserve">Painel rígido de lã de rocha hidrofugada, Alphatoit "ISOVER", não revestido, de 40 mm de espessura, resistência térmica 1 m²K/W, condutibilidade térmica 0,039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</si>
  <si>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</si>
  <si>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</si>
  <si>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</si>
  <si>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</si>
  <si>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</si>
  <si>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</si>
  <si>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</si>
  <si>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</si>
  <si>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</si>
  <si>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</si>
  <si>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</si>
  <si>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</si>
  <si>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</si>
  <si>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</si>
  <si>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</si>
  <si>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mt09mcw010g</t>
  </si>
  <si>
    <t xml:space="preserve">kg</t>
  </si>
  <si>
    <t xml:space="preserve">Cimento cola melhorado de ligantes mistos, C2 TE, com deslizamento reduzido e tempo de colocação ampliado Webercol Flex Duo "WEBER", cor cinza, à base de cimento cinza,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</si>
  <si>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</si>
  <si>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</si>
  <si>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R$ 8,00/m², capacidade de absorção de água 3%&lt;=E&lt;6%.</t>
  </si>
  <si>
    <t xml:space="preserve">mt18acc050b</t>
  </si>
  <si>
    <t xml:space="preserve">Un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</si>
  <si>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</si>
  <si>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</si>
  <si>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</si>
  <si>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R$ 3,00/m.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</si>
  <si>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</si>
  <si>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</si>
  <si>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</si>
  <si>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</si>
  <si>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</si>
  <si>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</si>
  <si>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</si>
  <si>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</si>
  <si>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</si>
  <si>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</si>
  <si>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</si>
  <si>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</si>
  <si>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</si>
  <si>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</si>
  <si>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</si>
  <si>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</si>
  <si>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</si>
  <si>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</si>
  <si>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</si>
  <si>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</si>
  <si>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</si>
  <si>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</si>
  <si>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</si>
  <si>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</si>
  <si>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</si>
  <si>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</si>
  <si>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</si>
  <si>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</si>
  <si>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</si>
  <si>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</si>
  <si>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</si>
  <si>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</si>
  <si>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R$ 104,19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</si>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</sst>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6.8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0.016</v>
      </c>
      <c r="G13" s="17">
        <v>3.79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0.13</v>
      </c>
      <c r="G14" s="17">
        <v>50.71</v>
      </c>
      <c r="H14" s="17">
        <f ca="1">ROUND(INDIRECT(ADDRESS(ROW()+(0), COLUMN()+(-2), 1))*INDIRECT(ADDRESS(ROW()+(0), COLUMN()+(-1), 1)), 2)</f>
        <v>6.59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20</v>
      </c>
      <c r="G15" s="17">
        <v>0.63</v>
      </c>
      <c r="H15" s="17">
        <f ca="1">ROUND(INDIRECT(ADDRESS(ROW()+(0), COLUMN()+(-2), 1))*INDIRECT(ADDRESS(ROW()+(0), COLUMN()+(-1), 1)), 2)</f>
        <v>12.6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93.09</v>
      </c>
      <c r="H16" s="17">
        <f ca="1">ROUND(INDIRECT(ADDRESS(ROW()+(0), COLUMN()+(-2), 1))*INDIRECT(ADDRESS(ROW()+(0), COLUMN()+(-1), 1)), 2)</f>
        <v>97.74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4.55</v>
      </c>
      <c r="H17" s="17">
        <f ca="1">ROUND(INDIRECT(ADDRESS(ROW()+(0), COLUMN()+(-2), 1))*INDIRECT(ADDRESS(ROW()+(0), COLUMN()+(-1), 1)), 2)</f>
        <v>4.78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</v>
      </c>
      <c r="G18" s="17">
        <v>326.92</v>
      </c>
      <c r="H18" s="17">
        <f ca="1">ROUND(INDIRECT(ADDRESS(ROW()+(0), COLUMN()+(-2), 1))*INDIRECT(ADDRESS(ROW()+(0), COLUMN()+(-1), 1)), 2)</f>
        <v>13.08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46.38</v>
      </c>
      <c r="H19" s="17">
        <f ca="1">ROUND(INDIRECT(ADDRESS(ROW()+(0), COLUMN()+(-2), 1))*INDIRECT(ADDRESS(ROW()+(0), COLUMN()+(-1), 1)), 2)</f>
        <v>51.02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22.87</v>
      </c>
      <c r="H20" s="17">
        <f ca="1">ROUND(INDIRECT(ADDRESS(ROW()+(0), COLUMN()+(-2), 1))*INDIRECT(ADDRESS(ROW()+(0), COLUMN()+(-1), 1)), 2)</f>
        <v>25.16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1.05</v>
      </c>
      <c r="G21" s="17">
        <v>6.24</v>
      </c>
      <c r="H21" s="17">
        <f ca="1">ROUND(INDIRECT(ADDRESS(ROW()+(0), COLUMN()+(-2), 1))*INDIRECT(ADDRESS(ROW()+(0), COLUMN()+(-1), 1)), 2)</f>
        <v>6.55</v>
      </c>
    </row>
    <row r="22" spans="1:8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</v>
      </c>
      <c r="G22" s="17">
        <v>0.93</v>
      </c>
      <c r="H22" s="17">
        <f ca="1">ROUND(INDIRECT(ADDRESS(ROW()+(0), COLUMN()+(-2), 1))*INDIRECT(ADDRESS(ROW()+(0), COLUMN()+(-1), 1)), 2)</f>
        <v>7.44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1.05</v>
      </c>
      <c r="G23" s="17">
        <v>42.35</v>
      </c>
      <c r="H23" s="17">
        <f ca="1">ROUND(INDIRECT(ADDRESS(ROW()+(0), COLUMN()+(-2), 1))*INDIRECT(ADDRESS(ROW()+(0), COLUMN()+(-1), 1)), 2)</f>
        <v>44.47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14</v>
      </c>
      <c r="G24" s="17">
        <v>0.07</v>
      </c>
      <c r="H24" s="17">
        <f ca="1">ROUND(INDIRECT(ADDRESS(ROW()+(0), COLUMN()+(-2), 1))*INDIRECT(ADDRESS(ROW()+(0), COLUMN()+(-1), 1)), 2)</f>
        <v>0.98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</v>
      </c>
      <c r="G25" s="17">
        <v>15.88</v>
      </c>
      <c r="H25" s="17">
        <f ca="1">ROUND(INDIRECT(ADDRESS(ROW()+(0), COLUMN()+(-2), 1))*INDIRECT(ADDRESS(ROW()+(0), COLUMN()+(-1), 1)), 2)</f>
        <v>6.35</v>
      </c>
    </row>
    <row r="26" spans="1:8" ht="97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5.55</v>
      </c>
      <c r="H26" s="17">
        <f ca="1">ROUND(INDIRECT(ADDRESS(ROW()+(0), COLUMN()+(-2), 1))*INDIRECT(ADDRESS(ROW()+(0), COLUMN()+(-1), 1)), 2)</f>
        <v>0.28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0.056</v>
      </c>
      <c r="G27" s="17">
        <v>12.69</v>
      </c>
      <c r="H27" s="17">
        <f ca="1">ROUND(INDIRECT(ADDRESS(ROW()+(0), COLUMN()+(-2), 1))*INDIRECT(ADDRESS(ROW()+(0), COLUMN()+(-1), 1)), 2)</f>
        <v>0.71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0.094</v>
      </c>
      <c r="G28" s="17">
        <v>32.24</v>
      </c>
      <c r="H28" s="17">
        <f ca="1">ROUND(INDIRECT(ADDRESS(ROW()+(0), COLUMN()+(-2), 1))*INDIRECT(ADDRESS(ROW()+(0), COLUMN()+(-1), 1)), 2)</f>
        <v>3.03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0.972</v>
      </c>
      <c r="G29" s="17">
        <v>27.81</v>
      </c>
      <c r="H29" s="17">
        <f ca="1">ROUND(INDIRECT(ADDRESS(ROW()+(0), COLUMN()+(-2), 1))*INDIRECT(ADDRESS(ROW()+(0), COLUMN()+(-1), 1)), 2)</f>
        <v>27.03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0.146</v>
      </c>
      <c r="G30" s="17">
        <v>32.24</v>
      </c>
      <c r="H30" s="17">
        <f ca="1">ROUND(INDIRECT(ADDRESS(ROW()+(0), COLUMN()+(-2), 1))*INDIRECT(ADDRESS(ROW()+(0), COLUMN()+(-1), 1)), 2)</f>
        <v>4.71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0.146</v>
      </c>
      <c r="G31" s="17">
        <v>30.23</v>
      </c>
      <c r="H31" s="17">
        <f ca="1">ROUND(INDIRECT(ADDRESS(ROW()+(0), COLUMN()+(-2), 1))*INDIRECT(ADDRESS(ROW()+(0), COLUMN()+(-1), 1)), 2)</f>
        <v>4.41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0.052</v>
      </c>
      <c r="G32" s="17">
        <v>33.54</v>
      </c>
      <c r="H32" s="17">
        <f ca="1">ROUND(INDIRECT(ADDRESS(ROW()+(0), COLUMN()+(-2), 1))*INDIRECT(ADDRESS(ROW()+(0), COLUMN()+(-1), 1)), 2)</f>
        <v>1.74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0.052</v>
      </c>
      <c r="G33" s="17">
        <v>27.93</v>
      </c>
      <c r="H33" s="17">
        <f ca="1">ROUND(INDIRECT(ADDRESS(ROW()+(0), COLUMN()+(-2), 1))*INDIRECT(ADDRESS(ROW()+(0), COLUMN()+(-1), 1)), 2)</f>
        <v>1.45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0.418</v>
      </c>
      <c r="G34" s="17">
        <v>32.24</v>
      </c>
      <c r="H34" s="17">
        <f ca="1">ROUND(INDIRECT(ADDRESS(ROW()+(0), COLUMN()+(-2), 1))*INDIRECT(ADDRESS(ROW()+(0), COLUMN()+(-1), 1)), 2)</f>
        <v>13.48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0.209</v>
      </c>
      <c r="G35" s="21">
        <v>30.23</v>
      </c>
      <c r="H35" s="21">
        <f ca="1">ROUND(INDIRECT(ADDRESS(ROW()+(0), COLUMN()+(-2), 1))*INDIRECT(ADDRESS(ROW()+(0), COLUMN()+(-1), 1)), 2)</f>
        <v>6.32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386.92</v>
      </c>
      <c r="H36" s="24">
        <f ca="1">ROUND(INDIRECT(ADDRESS(ROW()+(0), COLUMN()+(-2), 1))*INDIRECT(ADDRESS(ROW()+(0), COLUMN()+(-1), 1))/100, 2)</f>
        <v>7.74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394.66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