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<sst xmlns="http://schemas.openxmlformats.org/spreadsheetml/2006/main" count="42" uniqueCount="42">
  <si>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</si>
  <si>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NAN020</t>
  </si>
  <si>
    <t xml:space="preserve">m²</t>
  </si>
  <si>
    <t xml:space="preserve">Isolamento térmico pelo exterior de coberturas inclinadas, sobre suporte contínuo de concreto.</t>
  </si>
  <si>
    <r>
      <rPr>
        <sz val="8.25"/>
        <color rgb="FF000000"/>
        <rFont val="Arial"/>
        <family val="2"/>
      </rPr>
      <t xml:space="preserve">Isolamento térmico pelo exterior de coberturas inclinadas, sobre suporte contínuo de concreto, formado por: espuma rígida de poliuretano com uma densidade mínima de 35 kg/m³ e 30 mm de espessura média mínima, fabricada "in loco" e projetada sobre a laje de cobertura, recoberta posteriormente com uma camada de regularizaão de argamassa de cimento, confeccionada em obra, dosificação 1:6.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</si>
  <si>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</si>
  <si>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</si>
  <si>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</si>
  <si>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</si>
  <si>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</si>
  <si>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</si>
  <si>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mt16poc010b</t>
  </si>
  <si>
    <t xml:space="preserve">m²</t>
  </si>
  <si>
    <t xml:space="preserve">Espuma rígida de poliuretano projetado "in loco", densidade mínima 35 kg/m³, espessura média mínima 30 mm, aplicado em coberturas inclinadas.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</si>
  <si>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</si>
  <si>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</si>
  <si>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</si>
  <si>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</si>
  <si>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</si>
  <si>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</si>
  <si>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</si>
  <si>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</si>
  <si>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</si>
  <si>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mq08mpa030</t>
  </si>
  <si>
    <t xml:space="preserve">h</t>
  </si>
  <si>
    <t xml:space="preserve">Maquinaria para projeção de produtos isolantes.</t>
  </si>
  <si>
    <t xml:space="preserve">mq06hor010</t>
  </si>
  <si>
    <t xml:space="preserve">h</t>
  </si>
  <si>
    <t xml:space="preserve">Betoneira elétrica com uma capacidade de amassamento de 160 l.</t>
  </si>
  <si>
    <t xml:space="preserve">mo030</t>
  </si>
  <si>
    <t xml:space="preserve">h</t>
  </si>
  <si>
    <t xml:space="preserve">Aplicador de produtos isolantes.</t>
  </si>
  <si>
    <t xml:space="preserve">mo068</t>
  </si>
  <si>
    <t xml:space="preserve">h</t>
  </si>
  <si>
    <t xml:space="preserve">Ajudante de aplicador de produtos isolantes.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</si>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</sst>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40.25</v>
      </c>
      <c r="H9" s="13">
        <f ca="1">ROUND(INDIRECT(ADDRESS(ROW()+(0), COLUMN()+(-2), 1))*INDIRECT(ADDRESS(ROW()+(0), COLUMN()+(-1), 1)), 2)</f>
        <v>42.26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3.79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0.033</v>
      </c>
      <c r="G11" s="17">
        <v>50.71</v>
      </c>
      <c r="H11" s="17">
        <f ca="1">ROUND(INDIRECT(ADDRESS(ROW()+(0), COLUMN()+(-2), 1))*INDIRECT(ADDRESS(ROW()+(0), COLUMN()+(-1), 1)), 2)</f>
        <v>1.67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5</v>
      </c>
      <c r="G12" s="17">
        <v>0.63</v>
      </c>
      <c r="H12" s="17">
        <f ca="1">ROUND(INDIRECT(ADDRESS(ROW()+(0), COLUMN()+(-2), 1))*INDIRECT(ADDRESS(ROW()+(0), COLUMN()+(-1), 1)), 2)</f>
        <v>3.15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</v>
      </c>
      <c r="G13" s="17">
        <v>62.82</v>
      </c>
      <c r="H13" s="17">
        <f ca="1">ROUND(INDIRECT(ADDRESS(ROW()+(0), COLUMN()+(-2), 1))*INDIRECT(ADDRESS(ROW()+(0), COLUMN()+(-1), 1)), 2)</f>
        <v>6.28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0.019</v>
      </c>
      <c r="G14" s="17">
        <v>12.69</v>
      </c>
      <c r="H14" s="17">
        <f ca="1">ROUND(INDIRECT(ADDRESS(ROW()+(0), COLUMN()+(-2), 1))*INDIRECT(ADDRESS(ROW()+(0), COLUMN()+(-1), 1)), 2)</f>
        <v>0.24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0.099</v>
      </c>
      <c r="G15" s="17">
        <v>32.24</v>
      </c>
      <c r="H15" s="17">
        <f ca="1">ROUND(INDIRECT(ADDRESS(ROW()+(0), COLUMN()+(-2), 1))*INDIRECT(ADDRESS(ROW()+(0), COLUMN()+(-1), 1)), 2)</f>
        <v>3.19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0.099</v>
      </c>
      <c r="G16" s="17">
        <v>30.23</v>
      </c>
      <c r="H16" s="17">
        <f ca="1">ROUND(INDIRECT(ADDRESS(ROW()+(0), COLUMN()+(-2), 1))*INDIRECT(ADDRESS(ROW()+(0), COLUMN()+(-1), 1)), 2)</f>
        <v>2.99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0.167</v>
      </c>
      <c r="G17" s="21">
        <v>27.81</v>
      </c>
      <c r="H17" s="21">
        <f ca="1">ROUND(INDIRECT(ADDRESS(ROW()+(0), COLUMN()+(-2), 1))*INDIRECT(ADDRESS(ROW()+(0), COLUMN()+(-1), 1)), 2)</f>
        <v>4.64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64.44</v>
      </c>
      <c r="H18" s="24">
        <f ca="1">ROUND(INDIRECT(ADDRESS(ROW()+(0), COLUMN()+(-2), 1))*INDIRECT(ADDRESS(ROW()+(0), COLUMN()+(-1), 1))/100, 2)</f>
        <v>1.29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65.73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