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<sst xmlns="http://schemas.openxmlformats.org/spreadsheetml/2006/main" count="30" uniqueCount="30">
  <si>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</si>
  <si>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NAL010</t>
  </si>
  <si>
    <t xml:space="preserve">m²</t>
  </si>
  <si>
    <t xml:space="preserve">Isolamento termo-acústico de pisos flutuantes, com lãs minerais.</t>
  </si>
  <si>
    <r>
      <rPr>
        <sz val="8.25"/>
        <color rgb="FF000000"/>
        <rFont val="Arial"/>
        <family val="2"/>
      </rPr>
      <t xml:space="preserve">Isolamento termo-acústico de pisos flutuantes, formado por painel rígido de lã de vidro, Arena PF "ISOVER", não revestido, de 15 mm de espessura, resistência térmica 0,45 m²K/W, condutibilidade térmica 0,032 W/(mK), coberto com filme de polietileno de 0,2 mm de espessura e dessolidarização perimetral executada com o mesmo material isolante. Colocação em obra: topo a topo, simplesmente apoiado, preparado para receber um contrapiso de argamassa ou concreto. Inclusive fita autocolante para vedação de juntas.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</si>
  <si>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</si>
  <si>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</si>
  <si>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</si>
  <si>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</si>
  <si>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</si>
  <si>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</si>
  <si>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mt16lvi015c</t>
  </si>
  <si>
    <t xml:space="preserve">m²</t>
  </si>
  <si>
    <t xml:space="preserve">Painel rígido de lã de vidro, Arena PF "ISOVER", não revestido, de 15 mm de espessura, resistência térmica 0,45 m²K/W, condutibilidade térmica 0,032 W/(mK), Euroclasse A2-s1, d0 de reação ao fogo, capacidade de absorção de água a curto prazo &lt;=1 kg/m² e fator de resistência à difusão do vapor de água 1.</t>
  </si>
  <si>
    <t xml:space="preserve">mt16png010d</t>
  </si>
  <si>
    <t xml:space="preserve">m²</t>
  </si>
  <si>
    <t xml:space="preserve">Filme de polietileno de 0,2 mm de espessura e 184 g/m² de massa superficial.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</si>
  <si>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</si>
  <si>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</si>
  <si>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</si>
  <si>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</si>
  <si>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</si>
  <si>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</si>
  <si>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</si>
  <si>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</si>
  <si>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</si>
  <si>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</si>
  <si>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</si>
  <si>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Custo de manutenção decenal: R$ 5,27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</si>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</sst>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35.16</v>
      </c>
      <c r="H9" s="13">
        <f ca="1">ROUND(INDIRECT(ADDRESS(ROW()+(0), COLUMN()+(-2), 1))*INDIRECT(ADDRESS(ROW()+(0), COLUMN()+(-1), 1)), 2)</f>
        <v>38.68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</v>
      </c>
      <c r="G10" s="17">
        <v>2.74</v>
      </c>
      <c r="H10" s="17">
        <f ca="1">ROUND(INDIRECT(ADDRESS(ROW()+(0), COLUMN()+(-2), 1))*INDIRECT(ADDRESS(ROW()+(0), COLUMN()+(-1), 1)), 2)</f>
        <v>3.01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0.25</v>
      </c>
      <c r="G11" s="17">
        <v>2.01</v>
      </c>
      <c r="H11" s="17">
        <f ca="1">ROUND(INDIRECT(ADDRESS(ROW()+(0), COLUMN()+(-2), 1))*INDIRECT(ADDRESS(ROW()+(0), COLUMN()+(-1), 1)), 2)</f>
        <v>0.5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0.084</v>
      </c>
      <c r="G12" s="17">
        <v>33.54</v>
      </c>
      <c r="H12" s="17">
        <f ca="1">ROUND(INDIRECT(ADDRESS(ROW()+(0), COLUMN()+(-2), 1))*INDIRECT(ADDRESS(ROW()+(0), COLUMN()+(-1), 1)), 2)</f>
        <v>2.82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0.084</v>
      </c>
      <c r="G13" s="21">
        <v>27.93</v>
      </c>
      <c r="H13" s="21">
        <f ca="1">ROUND(INDIRECT(ADDRESS(ROW()+(0), COLUMN()+(-2), 1))*INDIRECT(ADDRESS(ROW()+(0), COLUMN()+(-1), 1)), 2)</f>
        <v>2.35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47.36</v>
      </c>
      <c r="H14" s="24">
        <f ca="1">ROUND(INDIRECT(ADDRESS(ROW()+(0), COLUMN()+(-2), 1))*INDIRECT(ADDRESS(ROW()+(0), COLUMN()+(-1), 1))/100, 2)</f>
        <v>0.95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48.31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