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<sst xmlns="http://schemas.openxmlformats.org/spreadsheetml/2006/main" count="27" uniqueCount="27">
  <si>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</si>
  <si>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NAL010</t>
  </si>
  <si>
    <t xml:space="preserve">m²</t>
  </si>
  <si>
    <t xml:space="preserve">Isolamento termo-acústico de pisos flutuantes, com lãs minerais.</t>
  </si>
  <si>
    <r>
      <rPr>
        <sz val="8.25"/>
        <color rgb="FF000000"/>
        <rFont val="Arial"/>
        <family val="2"/>
      </rPr>
      <t xml:space="preserve">Isolamento termo-acústico de pisos flutuantes, formado por painel rígido de lã de rocha, revestido numa das suas faces com filme de polietileno, Panel PST, de 22 mm de espessura, resistência térmica 0,55 m²K/W, condutibilidade térmica 0,039 W/(mK), e dessolidarização perimetral executada com o mesmo material isolante. Colocação em obra: topo a topo, simplesmente apoiado, preparado para receber um contrapiso de argamassa ou concreto. Inclusive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</si>
  <si>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</si>
  <si>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</si>
  <si>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</si>
  <si>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</si>
  <si>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</si>
  <si>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</si>
  <si>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mt16lri015cc</t>
  </si>
  <si>
    <t xml:space="preserve">m²</t>
  </si>
  <si>
    <t xml:space="preserve">Painel rígido de lã de rocha, revestido em uma das suas faces com filme de polietileno, Panel PST "ISOVER", de 22 mm de espessura, resistência térmica 0,55 m²K/W, condutibilidade térmica 0,039 W/(mK), Euroclasse F de reação ao fogo.</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</si>
  <si>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</si>
  <si>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</si>
  <si>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</si>
  <si>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</si>
  <si>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</si>
  <si>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</si>
  <si>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</si>
  <si>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</si>
  <si>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</si>
  <si>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</si>
  <si>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</si>
  <si>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R$ 11,20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</si>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</sst>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0.85"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1.1</v>
      </c>
      <c r="G9" s="13">
        <v>86.39</v>
      </c>
      <c r="H9" s="13">
        <f ca="1">ROUND(INDIRECT(ADDRESS(ROW()+(0), COLUMN()+(-2), 1))*INDIRECT(ADDRESS(ROW()+(0), COLUMN()+(-1), 1)), 2)</f>
        <v>95.03</v>
      </c>
    </row>
    <row r="10" spans="1:8" ht="13.50" thickBot="1" customHeight="1">
      <c r="A10" s="14" t="s">
        <v>14</v>
      </c>
      <c r="B10" s="14"/>
      <c r="C10" s="15" t="s">
        <v>15</v>
      </c>
      <c r="D10" s="15"/>
      <c r="E10" s="14" t="s">
        <v>16</v>
      </c>
      <c r="F10" s="16">
        <v>0.25</v>
      </c>
      <c r="G10" s="17">
        <v>2.01</v>
      </c>
      <c r="H10" s="17">
        <f ca="1">ROUND(INDIRECT(ADDRESS(ROW()+(0), COLUMN()+(-2), 1))*INDIRECT(ADDRESS(ROW()+(0), COLUMN()+(-1), 1)), 2)</f>
        <v>0.5</v>
      </c>
    </row>
    <row r="11" spans="1:8" ht="13.50" thickBot="1" customHeight="1">
      <c r="A11" s="14" t="s">
        <v>17</v>
      </c>
      <c r="B11" s="14"/>
      <c r="C11" s="15" t="s">
        <v>18</v>
      </c>
      <c r="D11" s="15"/>
      <c r="E11" s="14" t="s">
        <v>19</v>
      </c>
      <c r="F11" s="16">
        <v>0.084</v>
      </c>
      <c r="G11" s="17">
        <v>33.54</v>
      </c>
      <c r="H11" s="17">
        <f ca="1">ROUND(INDIRECT(ADDRESS(ROW()+(0), COLUMN()+(-2), 1))*INDIRECT(ADDRESS(ROW()+(0), COLUMN()+(-1), 1)), 2)</f>
        <v>2.82</v>
      </c>
    </row>
    <row r="12" spans="1:8" ht="13.50" thickBot="1" customHeight="1">
      <c r="A12" s="14" t="s">
        <v>20</v>
      </c>
      <c r="B12" s="14"/>
      <c r="C12" s="18" t="s">
        <v>21</v>
      </c>
      <c r="D12" s="18"/>
      <c r="E12" s="19" t="s">
        <v>22</v>
      </c>
      <c r="F12" s="20">
        <v>0.084</v>
      </c>
      <c r="G12" s="21">
        <v>27.93</v>
      </c>
      <c r="H12" s="21">
        <f ca="1">ROUND(INDIRECT(ADDRESS(ROW()+(0), COLUMN()+(-2), 1))*INDIRECT(ADDRESS(ROW()+(0), COLUMN()+(-1), 1)), 2)</f>
        <v>2.35</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100.7</v>
      </c>
      <c r="H13" s="24">
        <f ca="1">ROUND(INDIRECT(ADDRESS(ROW()+(0), COLUMN()+(-2), 1))*INDIRECT(ADDRESS(ROW()+(0), COLUMN()+(-1), 1))/100, 2)</f>
        <v>2.01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102.71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