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<sst xmlns="http://schemas.openxmlformats.org/spreadsheetml/2006/main" count="30" uniqueCount="30">
  <si>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</si>
  <si>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NAF050</t>
  </si>
  <si>
    <t xml:space="preserve">m²</t>
  </si>
  <si>
    <t xml:space="preserve">Isolamento térmico pelo exterior em fachada cortina.</t>
  </si>
  <si>
    <r>
      <rPr>
        <sz val="8.25"/>
        <color rgb="FF000000"/>
        <rFont val="Arial"/>
        <family val="2"/>
      </rPr>
      <t xml:space="preserve">Isolamento térmico pelo exterior em fachada cortina, com painel rígido de lã mineral, Geowall 34 "ISOVER", não revestido, de 30 mm de espessura, resistência térmica 0,85 m²K/W, condutibilidade térmica 0,034 W/(mK). Colocação em obra: topo a topo, com fixações mecânicas.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</si>
  <si>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</si>
  <si>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</si>
  <si>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</si>
  <si>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</si>
  <si>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</si>
  <si>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</si>
  <si>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mt16lri010sn</t>
  </si>
  <si>
    <t xml:space="preserve">m²</t>
  </si>
  <si>
    <t xml:space="preserve">Painel rígido de lã mineral, Geowall 34 "ISOVER", não revestido, de 30 mm de espessura, resistência térmica 0,85 m²K/W, condutibilidade térmica 0,034 W/(mK), coeficiente de absorção sonora médio 0,6 para uma frequência de 500 Hz e Euroclasse A1 de reação ao fogo.</t>
  </si>
  <si>
    <t xml:space="preserve">mt16aaa020ec</t>
  </si>
  <si>
    <t xml:space="preserve">Un</t>
  </si>
  <si>
    <t xml:space="preserve">Fixação mecânica para painéis isolantes de lã de rocha, colocados diretamente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</si>
  <si>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</si>
  <si>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</si>
  <si>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</si>
  <si>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</si>
  <si>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</si>
  <si>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</si>
  <si>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</si>
  <si>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</si>
  <si>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</si>
  <si>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</si>
  <si>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</si>
  <si>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R$ 0,95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</si>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</sst>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33.49</v>
      </c>
      <c r="H9" s="13">
        <f ca="1">ROUND(INDIRECT(ADDRESS(ROW()+(0), COLUMN()+(-2), 1))*INDIRECT(ADDRESS(ROW()+(0), COLUMN()+(-1), 1)), 2)</f>
        <v>35.16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0.9</v>
      </c>
      <c r="H10" s="17">
        <f ca="1">ROUND(INDIRECT(ADDRESS(ROW()+(0), COLUMN()+(-2), 1))*INDIRECT(ADDRESS(ROW()+(0), COLUMN()+(-1), 1)), 2)</f>
        <v>2.7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2.01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0.125</v>
      </c>
      <c r="G12" s="17">
        <v>33.54</v>
      </c>
      <c r="H12" s="17">
        <f ca="1">ROUND(INDIRECT(ADDRESS(ROW()+(0), COLUMN()+(-2), 1))*INDIRECT(ADDRESS(ROW()+(0), COLUMN()+(-1), 1)), 2)</f>
        <v>4.19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0.125</v>
      </c>
      <c r="G13" s="21">
        <v>27.93</v>
      </c>
      <c r="H13" s="21">
        <f ca="1">ROUND(INDIRECT(ADDRESS(ROW()+(0), COLUMN()+(-2), 1))*INDIRECT(ADDRESS(ROW()+(0), COLUMN()+(-1), 1)), 2)</f>
        <v>3.49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46.42</v>
      </c>
      <c r="H14" s="24">
        <f ca="1">ROUND(INDIRECT(ADDRESS(ROW()+(0), COLUMN()+(-2), 1))*INDIRECT(ADDRESS(ROW()+(0), COLUMN()+(-1), 1))/100, 2)</f>
        <v>0.93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47.35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