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<sst xmlns="http://schemas.openxmlformats.org/spreadsheetml/2006/main" count="27" uniqueCount="27">
  <si>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</si>
  <si>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</si>
  <si>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</si>
  <si>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</si>
  <si>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rígido de lã de rocha vulcânica, com um revestimento de partículas longas de madeira aglomeradas com cimento, de 125 mm de espessura, resistência térmica 3,35 m²K/W, condutibilidade térmica 0,037 W/(mK).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</si>
  <si>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</si>
  <si>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</si>
  <si>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</si>
  <si>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</si>
  <si>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</si>
  <si>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</si>
  <si>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mt16lrw200ge</t>
  </si>
  <si>
    <t xml:space="preserve">m²</t>
  </si>
  <si>
    <t xml:space="preserve">Painel rígido de lã de rocha vulcânica, com um revestimento de partículas longas de madeira aglomeradas com cimento, de 125 mm de espessura, resistência térmica 3,35 m²K/W, condutibilidade térmica 0,037 W/(mK), Euroclasse B2-s1, d0 de reação ao fogo, densidade 40 kg/m³, calor específico 840 J/kgK e fator de resistência à difusão do vapor de água 1; proporcionando uma redução do nível global ponderado de pressão a ruído aéreo de 3 dBA.</t>
  </si>
  <si>
    <t xml:space="preserve">mt16aaa021a</t>
  </si>
  <si>
    <t xml:space="preserve">Un</t>
  </si>
  <si>
    <t xml:space="preserve">Bucha de expansão e prego de polipropileno, com marco de estanqueidade, para fixação mecânica de painéis isolantes.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</si>
  <si>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</si>
  <si>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</si>
  <si>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</si>
  <si>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</si>
  <si>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</si>
  <si>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</si>
  <si>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</si>
  <si>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</si>
  <si>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R$ 13,25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</si>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</sst>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608.22</v>
      </c>
      <c r="H9" s="13">
        <f ca="1">ROUND(INDIRECT(ADDRESS(ROW()+(0), COLUMN()+(-2), 1))*INDIRECT(ADDRESS(ROW()+(0), COLUMN()+(-1), 1)), 2)</f>
        <v>638.63</v>
      </c>
    </row>
    <row r="10" spans="1:8" ht="24.00" thickBot="1" customHeight="1">
      <c r="A10" s="14" t="s">
        <v>14</v>
      </c>
      <c r="B10" s="14"/>
      <c r="C10" s="15" t="s">
        <v>15</v>
      </c>
      <c r="D10" s="15"/>
      <c r="E10" s="14" t="s">
        <v>16</v>
      </c>
      <c r="F10" s="16">
        <v>6</v>
      </c>
      <c r="G10" s="17">
        <v>0.52</v>
      </c>
      <c r="H10" s="17">
        <f ca="1">ROUND(INDIRECT(ADDRESS(ROW()+(0), COLUMN()+(-2), 1))*INDIRECT(ADDRESS(ROW()+(0), COLUMN()+(-1), 1)), 2)</f>
        <v>3.12</v>
      </c>
    </row>
    <row r="11" spans="1:8" ht="13.50" thickBot="1" customHeight="1">
      <c r="A11" s="14" t="s">
        <v>17</v>
      </c>
      <c r="B11" s="14"/>
      <c r="C11" s="15" t="s">
        <v>18</v>
      </c>
      <c r="D11" s="15"/>
      <c r="E11" s="14" t="s">
        <v>19</v>
      </c>
      <c r="F11" s="16">
        <v>0.125</v>
      </c>
      <c r="G11" s="17">
        <v>33.54</v>
      </c>
      <c r="H11" s="17">
        <f ca="1">ROUND(INDIRECT(ADDRESS(ROW()+(0), COLUMN()+(-2), 1))*INDIRECT(ADDRESS(ROW()+(0), COLUMN()+(-1), 1)), 2)</f>
        <v>4.19</v>
      </c>
    </row>
    <row r="12" spans="1:8" ht="13.50" thickBot="1" customHeight="1">
      <c r="A12" s="14" t="s">
        <v>20</v>
      </c>
      <c r="B12" s="14"/>
      <c r="C12" s="18" t="s">
        <v>21</v>
      </c>
      <c r="D12" s="18"/>
      <c r="E12" s="19" t="s">
        <v>22</v>
      </c>
      <c r="F12" s="20">
        <v>0.125</v>
      </c>
      <c r="G12" s="21">
        <v>27.93</v>
      </c>
      <c r="H12" s="21">
        <f ca="1">ROUND(INDIRECT(ADDRESS(ROW()+(0), COLUMN()+(-2), 1))*INDIRECT(ADDRESS(ROW()+(0), COLUMN()+(-1), 1)), 2)</f>
        <v>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649.43</v>
      </c>
      <c r="H13" s="24">
        <f ca="1">ROUND(INDIRECT(ADDRESS(ROW()+(0), COLUMN()+(-2), 1))*INDIRECT(ADDRESS(ROW()+(0), COLUMN()+(-1), 1))/100, 2)</f>
        <v>12.99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662.42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