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<sst xmlns="http://schemas.openxmlformats.org/spreadsheetml/2006/main" count="27" uniqueCount="27">
  <si>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</si>
  <si>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NAD010</t>
  </si>
  <si>
    <t xml:space="preserve">m²</t>
  </si>
  <si>
    <t xml:space="preserve">Isolamento térmico sob laje, com lãs minerais.</t>
  </si>
  <si>
    <r>
      <rPr>
        <sz val="8.25"/>
        <color rgb="FF000000"/>
        <rFont val="Arial"/>
        <family val="2"/>
      </rPr>
      <t xml:space="preserve">Isolamento térmico sob laje, com painel rígido de lã de rocha vulcânica, com um revestimento de partículas longas de madeira aglomeradas com cimento, de 65 mm de espessura, resistência térmica 1,6 m²K/W, condutibilidade térmica 0,04 W/(mK). Colocação em obra: topo a topo, com fixações mecânicas.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</si>
  <si>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</si>
  <si>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</si>
  <si>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</si>
  <si>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</si>
  <si>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</si>
  <si>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</si>
  <si>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mt16lrw200ga</t>
  </si>
  <si>
    <t xml:space="preserve">m²</t>
  </si>
  <si>
    <t xml:space="preserve">Painel rígido de lã de rocha vulcânica, com um revestimento de partículas longas de madeira aglomeradas com cimento, de 65 mm de espessura, resistência térmica 1,6 m²K/W, condutibilidade térmica 0,04 W/(mK), Euroclasse B2-s1, d0 de reação ao fogo, densidade 40 kg/m³, calor específico 840 J/kgK e fator de resistência à difusão do vapor de água 1; proporcionando uma redução do nível global ponderado de pressão a ruído aéreo de 3 dBA.</t>
  </si>
  <si>
    <t xml:space="preserve">mt16aaa021a</t>
  </si>
  <si>
    <t xml:space="preserve">Un</t>
  </si>
  <si>
    <t xml:space="preserve">Bucha de expansão e prego de polipropileno, com marco de estanqueidade, para fixação mecânica de painéis isolantes.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</si>
  <si>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</si>
  <si>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</si>
  <si>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</si>
  <si>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</si>
  <si>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</si>
  <si>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</si>
  <si>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</si>
  <si>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</si>
  <si>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R$ 8,70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</si>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</sst>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395.93</v>
      </c>
      <c r="H9" s="13">
        <f ca="1">ROUND(INDIRECT(ADDRESS(ROW()+(0), COLUMN()+(-2), 1))*INDIRECT(ADDRESS(ROW()+(0), COLUMN()+(-1), 1)), 2)</f>
        <v>415.73</v>
      </c>
    </row>
    <row r="10" spans="1:8" ht="24.00" thickBot="1" customHeight="1">
      <c r="A10" s="14" t="s">
        <v>14</v>
      </c>
      <c r="B10" s="14"/>
      <c r="C10" s="15" t="s">
        <v>15</v>
      </c>
      <c r="D10" s="15"/>
      <c r="E10" s="14" t="s">
        <v>16</v>
      </c>
      <c r="F10" s="16">
        <v>6</v>
      </c>
      <c r="G10" s="17">
        <v>0.52</v>
      </c>
      <c r="H10" s="17">
        <f ca="1">ROUND(INDIRECT(ADDRESS(ROW()+(0), COLUMN()+(-2), 1))*INDIRECT(ADDRESS(ROW()+(0), COLUMN()+(-1), 1)), 2)</f>
        <v>3.12</v>
      </c>
    </row>
    <row r="11" spans="1:8" ht="13.50" thickBot="1" customHeight="1">
      <c r="A11" s="14" t="s">
        <v>17</v>
      </c>
      <c r="B11" s="14"/>
      <c r="C11" s="15" t="s">
        <v>18</v>
      </c>
      <c r="D11" s="15"/>
      <c r="E11" s="14" t="s">
        <v>19</v>
      </c>
      <c r="F11" s="16">
        <v>0.125</v>
      </c>
      <c r="G11" s="17">
        <v>33.54</v>
      </c>
      <c r="H11" s="17">
        <f ca="1">ROUND(INDIRECT(ADDRESS(ROW()+(0), COLUMN()+(-2), 1))*INDIRECT(ADDRESS(ROW()+(0), COLUMN()+(-1), 1)), 2)</f>
        <v>4.19</v>
      </c>
    </row>
    <row r="12" spans="1:8" ht="13.50" thickBot="1" customHeight="1">
      <c r="A12" s="14" t="s">
        <v>20</v>
      </c>
      <c r="B12" s="14"/>
      <c r="C12" s="18" t="s">
        <v>21</v>
      </c>
      <c r="D12" s="18"/>
      <c r="E12" s="19" t="s">
        <v>22</v>
      </c>
      <c r="F12" s="20">
        <v>0.125</v>
      </c>
      <c r="G12" s="21">
        <v>27.93</v>
      </c>
      <c r="H12" s="21">
        <f ca="1">ROUND(INDIRECT(ADDRESS(ROW()+(0), COLUMN()+(-2), 1))*INDIRECT(ADDRESS(ROW()+(0), COLUMN()+(-1), 1)), 2)</f>
        <v>3.49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426.53</v>
      </c>
      <c r="H13" s="24">
        <f ca="1">ROUND(INDIRECT(ADDRESS(ROW()+(0), COLUMN()+(-2), 1))*INDIRECT(ADDRESS(ROW()+(0), COLUMN()+(-1), 1))/100, 2)</f>
        <v>8.53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435.06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