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<sst xmlns="http://schemas.openxmlformats.org/spreadsheetml/2006/main" count="24" uniqueCount="24">
  <si>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</si>
  <si>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NAC015</t>
  </si>
  <si>
    <t xml:space="preserve">m²</t>
  </si>
  <si>
    <t xml:space="preserve">Isolamento termo-acústico interior de dutos metálicos.</t>
  </si>
  <si>
    <r>
      <rPr>
        <sz val="8.25"/>
        <color rgb="FF000000"/>
        <rFont val="Arial"/>
        <family val="2"/>
      </rPr>
      <t xml:space="preserve">Isolamento termo-acústico interior para duto metálico retangular de climatização, realizado com manta de lã de vidro Climliner Roll G1 "ISOVER", revestida pela face aparente no interior do duto com tecido Neto (tecido de vidro de alta resistência mecânica), de 40 mm de espessura, resistência térmica 1,25 m²K/W, condutibilidade térmica 0,032 W/(mK), fixado com adesivo ignífugo. Inclusive, elementos de fixação ao interior do duto.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</si>
  <si>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</si>
  <si>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</si>
  <si>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</si>
  <si>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</si>
  <si>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</si>
  <si>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</si>
  <si>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mt42coi100dd</t>
  </si>
  <si>
    <t xml:space="preserve">m²</t>
  </si>
  <si>
    <t xml:space="preserve">Manta de lã de vidro Climliner Roll G1 "ISOVER", revestida pela face aparente no interior do duto com tecido Neto (tecido de vidro de alta resistência mecânica), de 40 mm de espessura, resistência térmica 1,25 m²K/W, condutibilidade térmica 0,032 W/(mK), Euroclasse A2-s1, d0 de reação ao fogo, com código de designação MW-EN 14303-T2, com adesivo ignífugo e elementos de fixação ao interior do duto.</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</si>
  <si>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</si>
  <si>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</si>
  <si>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</si>
  <si>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</si>
  <si>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</si>
  <si>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</si>
  <si>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</si>
  <si>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</si>
  <si>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R$ 4,06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</si>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</sst>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81.0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1.1</v>
      </c>
      <c r="G9" s="13">
        <v>63.62</v>
      </c>
      <c r="H9" s="13">
        <f ca="1">ROUND(INDIRECT(ADDRESS(ROW()+(0), COLUMN()+(-2), 1))*INDIRECT(ADDRESS(ROW()+(0), COLUMN()+(-1), 1)), 2)</f>
        <v>69.98</v>
      </c>
    </row>
    <row r="10" spans="1:8" ht="13.50" thickBot="1" customHeight="1">
      <c r="A10" s="14" t="s">
        <v>14</v>
      </c>
      <c r="B10" s="14"/>
      <c r="C10" s="15" t="s">
        <v>15</v>
      </c>
      <c r="D10" s="15"/>
      <c r="E10" s="14" t="s">
        <v>16</v>
      </c>
      <c r="F10" s="16">
        <v>0.157</v>
      </c>
      <c r="G10" s="17">
        <v>33.54</v>
      </c>
      <c r="H10" s="17">
        <f ca="1">ROUND(INDIRECT(ADDRESS(ROW()+(0), COLUMN()+(-2), 1))*INDIRECT(ADDRESS(ROW()+(0), COLUMN()+(-1), 1)), 2)</f>
        <v>5.27</v>
      </c>
    </row>
    <row r="11" spans="1:8" ht="13.50" thickBot="1" customHeight="1">
      <c r="A11" s="14" t="s">
        <v>17</v>
      </c>
      <c r="B11" s="14"/>
      <c r="C11" s="18" t="s">
        <v>18</v>
      </c>
      <c r="D11" s="18"/>
      <c r="E11" s="19" t="s">
        <v>19</v>
      </c>
      <c r="F11" s="20">
        <v>0.157</v>
      </c>
      <c r="G11" s="21">
        <v>27.93</v>
      </c>
      <c r="H11" s="21">
        <f ca="1">ROUND(INDIRECT(ADDRESS(ROW()+(0), COLUMN()+(-2), 1))*INDIRECT(ADDRESS(ROW()+(0), COLUMN()+(-1), 1)), 2)</f>
        <v>4.39</v>
      </c>
    </row>
    <row r="12" spans="1:8" ht="13.50" thickBot="1" customHeight="1">
      <c r="A12" s="19"/>
      <c r="B12" s="19"/>
      <c r="C12" s="22" t="s">
        <v>20</v>
      </c>
      <c r="D12" s="22"/>
      <c r="E12" s="5" t="s">
        <v>21</v>
      </c>
      <c r="F12" s="23">
        <v>2</v>
      </c>
      <c r="G12" s="24">
        <f ca="1">ROUND(SUM(INDIRECT(ADDRESS(ROW()+(-1), COLUMN()+(1), 1)),INDIRECT(ADDRESS(ROW()+(-2), COLUMN()+(1), 1)),INDIRECT(ADDRESS(ROW()+(-3), COLUMN()+(1), 1))), 2)</f>
        <v>79.64</v>
      </c>
      <c r="H12" s="24">
        <f ca="1">ROUND(INDIRECT(ADDRESS(ROW()+(0), COLUMN()+(-2), 1))*INDIRECT(ADDRESS(ROW()+(0), COLUMN()+(-1), 1))/100, 2)</f>
        <v>1.59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81.23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