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<sst xmlns="http://schemas.openxmlformats.org/spreadsheetml/2006/main" count="66" uniqueCount="66">
  <si>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</si>
  <si>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IOF024</t>
  </si>
  <si>
    <t xml:space="preserve">m²</t>
  </si>
  <si>
    <t xml:space="preserve">Faixa corta-fogo de placas de gesso acartonado, para edifício de uso industrial.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</si>
  <si>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120, para edifício de uso industrial, fixada mecanicamente à parede de divisa com substrutura suporte, sistema "PLACO", composta por 2 placas de gesso acartonado AF / - 900 / 2500 / 25 / com as bordas longitudinais afinados, Megaplac PPF 25 "PLACO", formada por uma alma de gesso de origem natural embutida e intimamente ligada a duas lâminas de papelão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</si>
  <si>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</si>
  <si>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</si>
  <si>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</si>
  <si>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</si>
  <si>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</si>
  <si>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</si>
  <si>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</si>
  <si>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</si>
  <si>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</si>
  <si>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</si>
  <si>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</si>
  <si>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seção e 0,6 mm de espessura.</t>
  </si>
  <si>
    <t xml:space="preserve">mt12qlt030a</t>
  </si>
  <si>
    <t xml:space="preserve">Un</t>
  </si>
  <si>
    <t xml:space="preserve">Parafuso autoperfurante rosca-chapa, TRPF 13 "PLACO", de 13 mm de comprimento.</t>
  </si>
  <si>
    <t xml:space="preserve">mt12ple110</t>
  </si>
  <si>
    <t xml:space="preserve">Un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</si>
  <si>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</si>
  <si>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</si>
  <si>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</si>
  <si>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</si>
  <si>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</si>
  <si>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</si>
  <si>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</si>
  <si>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mt12psg082</t>
  </si>
  <si>
    <t xml:space="preserve">Un</t>
  </si>
  <si>
    <t xml:space="preserve">Fixação para concreto.</t>
  </si>
  <si>
    <t xml:space="preserve">mt12plp080a</t>
  </si>
  <si>
    <t xml:space="preserve">m</t>
  </si>
  <si>
    <t xml:space="preserve">Perfil angular de aço galvanizado, CR2 "PLACO", fabricado através de laminação a frio, de 3000 mm de comprimento, 34x23 mm de seção e 0,55 mm de espessura.</t>
  </si>
  <si>
    <t xml:space="preserve">mt12plk017r</t>
  </si>
  <si>
    <t xml:space="preserve">m²</t>
  </si>
  <si>
    <t xml:space="preserve">Placa de gesso acartonado AF / - 900 / 2500 / 25 / com as bordas longitudinais afinados, Megaplac PPF 25 "PLACO", formada por uma alma de gesso de origem natural embutida e intimamente ligada a duas lâminas de papelão forte, reforçada pela inclusão na massa de fibra de vidro de fio curto não tecido para melhorar a sua coesão a temperaturas altas.</t>
  </si>
  <si>
    <t xml:space="preserve">mt12plt010b</t>
  </si>
  <si>
    <t xml:space="preserve">Un</t>
  </si>
  <si>
    <t xml:space="preserve">Parafuso autoatarraxante TTPC 30 "PLACO", com cabeça de trombeta, de 30 mm de comprimento, para instalação de placas de gesso acartonado sobre perfis de espessura inferior a 6 mm.</t>
  </si>
  <si>
    <t xml:space="preserve">mt12plt010f</t>
  </si>
  <si>
    <t xml:space="preserve">Un</t>
  </si>
  <si>
    <t xml:space="preserve">Parafuso autoatarraxante TTPC 70 "PLACO", com cabeça de trombeta, de 70 mm de comprimento, para instalação de placas de gesso acartonado sobre perfis de espessura inferior a 6 mm.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</si>
  <si>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</si>
  <si>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</si>
  <si>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</si>
  <si>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</si>
  <si>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</si>
  <si>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</si>
  <si>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</si>
  <si>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</si>
  <si>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</si>
  <si>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</si>
  <si>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</si>
  <si>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</si>
  <si>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</si>
  <si>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</si>
  <si>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</si>
  <si>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</si>
  <si>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</si>
  <si>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</si>
  <si>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</si>
  <si>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</si>
  <si>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R$ 10,31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</si>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</sst>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0.9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5.32</v>
      </c>
      <c r="H9" s="13">
        <f ca="1">ROUND(INDIRECT(ADDRESS(ROW()+(0), COLUMN()+(-2), 1))*INDIRECT(ADDRESS(ROW()+(0), COLUMN()+(-1), 1)), 2)</f>
        <v>17.72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</v>
      </c>
      <c r="G10" s="17">
        <v>6.48</v>
      </c>
      <c r="H10" s="17">
        <f ca="1">ROUND(INDIRECT(ADDRESS(ROW()+(0), COLUMN()+(-2), 1))*INDIRECT(ADDRESS(ROW()+(0), COLUMN()+(-1), 1)), 2)</f>
        <v>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16.8</v>
      </c>
      <c r="G11" s="17">
        <v>0.08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</v>
      </c>
      <c r="G12" s="17">
        <v>0.6</v>
      </c>
      <c r="H12" s="17">
        <f ca="1">ROUND(INDIRECT(ADDRESS(ROW()+(0), COLUMN()+(-2), 1))*INDIRECT(ADDRESS(ROW()+(0), COLUMN()+(-1), 1)), 2)</f>
        <v>2.52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5.21</v>
      </c>
      <c r="H13" s="17">
        <f ca="1">ROUND(INDIRECT(ADDRESS(ROW()+(0), COLUMN()+(-2), 1))*INDIRECT(ADDRESS(ROW()+(0), COLUMN()+(-1), 1)), 2)</f>
        <v>15.63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</v>
      </c>
      <c r="G14" s="17">
        <v>0.92</v>
      </c>
      <c r="H14" s="17">
        <f ca="1">ROUND(INDIRECT(ADDRESS(ROW()+(0), COLUMN()+(-2), 1))*INDIRECT(ADDRESS(ROW()+(0), COLUMN()+(-1), 1)), 2)</f>
        <v>0.83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</v>
      </c>
      <c r="G15" s="17">
        <v>0.96</v>
      </c>
      <c r="H15" s="17">
        <f ca="1">ROUND(INDIRECT(ADDRESS(ROW()+(0), COLUMN()+(-2), 1))*INDIRECT(ADDRESS(ROW()+(0), COLUMN()+(-1), 1)), 2)</f>
        <v>0.77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3.51</v>
      </c>
      <c r="H16" s="17">
        <f ca="1">ROUND(INDIRECT(ADDRESS(ROW()+(0), COLUMN()+(-2), 1))*INDIRECT(ADDRESS(ROW()+(0), COLUMN()+(-1), 1)), 2)</f>
        <v>3.69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2.1</v>
      </c>
      <c r="G17" s="17">
        <v>49.11</v>
      </c>
      <c r="H17" s="17">
        <f ca="1">ROUND(INDIRECT(ADDRESS(ROW()+(0), COLUMN()+(-2), 1))*INDIRECT(ADDRESS(ROW()+(0), COLUMN()+(-1), 1)), 2)</f>
        <v>103.13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20</v>
      </c>
      <c r="G18" s="17">
        <v>0.06</v>
      </c>
      <c r="H18" s="17">
        <f ca="1">ROUND(INDIRECT(ADDRESS(ROW()+(0), COLUMN()+(-2), 1))*INDIRECT(ADDRESS(ROW()+(0), COLUMN()+(-1), 1)), 2)</f>
        <v>1.2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20</v>
      </c>
      <c r="G19" s="17">
        <v>0.14</v>
      </c>
      <c r="H19" s="17">
        <f ca="1">ROUND(INDIRECT(ADDRESS(ROW()+(0), COLUMN()+(-2), 1))*INDIRECT(ADDRESS(ROW()+(0), COLUMN()+(-1), 1)), 2)</f>
        <v>2.8</v>
      </c>
    </row>
    <row r="20" spans="1:8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0.15</v>
      </c>
      <c r="G20" s="17">
        <v>3.36</v>
      </c>
      <c r="H20" s="17">
        <f ca="1">ROUND(INDIRECT(ADDRESS(ROW()+(0), COLUMN()+(-2), 1))*INDIRECT(ADDRESS(ROW()+(0), COLUMN()+(-1), 1)), 2)</f>
        <v>0.5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</v>
      </c>
      <c r="G21" s="17">
        <v>2.19</v>
      </c>
      <c r="H21" s="17">
        <f ca="1">ROUND(INDIRECT(ADDRESS(ROW()+(0), COLUMN()+(-2), 1))*INDIRECT(ADDRESS(ROW()+(0), COLUMN()+(-1), 1)), 2)</f>
        <v>1.31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0.314</v>
      </c>
      <c r="G22" s="17">
        <v>40.91</v>
      </c>
      <c r="H22" s="17">
        <f ca="1">ROUND(INDIRECT(ADDRESS(ROW()+(0), COLUMN()+(-2), 1))*INDIRECT(ADDRESS(ROW()+(0), COLUMN()+(-1), 1)), 2)</f>
        <v>12.85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0.314</v>
      </c>
      <c r="G23" s="17">
        <v>30.23</v>
      </c>
      <c r="H23" s="17">
        <f ca="1">ROUND(INDIRECT(ADDRESS(ROW()+(0), COLUMN()+(-2), 1))*INDIRECT(ADDRESS(ROW()+(0), COLUMN()+(-1), 1)), 2)</f>
        <v>9.49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0.314</v>
      </c>
      <c r="G24" s="17">
        <v>33.54</v>
      </c>
      <c r="H24" s="17">
        <f ca="1">ROUND(INDIRECT(ADDRESS(ROW()+(0), COLUMN()+(-2), 1))*INDIRECT(ADDRESS(ROW()+(0), COLUMN()+(-1), 1)), 2)</f>
        <v>10.53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0.314</v>
      </c>
      <c r="G25" s="21">
        <v>27.93</v>
      </c>
      <c r="H25" s="21">
        <f ca="1">ROUND(INDIRECT(ADDRESS(ROW()+(0), COLUMN()+(-2), 1))*INDIRECT(ADDRESS(ROW()+(0), COLUMN()+(-1), 1)), 2)</f>
        <v>8.77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202.15</v>
      </c>
      <c r="H26" s="24">
        <f ca="1">ROUND(INDIRECT(ADDRESS(ROW()+(0), COLUMN()+(-2), 1))*INDIRECT(ADDRESS(ROW()+(0), COLUMN()+(-1), 1))/100, 2)</f>
        <v>4.04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206.19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