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<sst xmlns="http://schemas.openxmlformats.org/spreadsheetml/2006/main" count="66" uniqueCount="66">
  <si>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</si>
  <si>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IOF024</t>
  </si>
  <si>
    <t xml:space="preserve">m²</t>
  </si>
  <si>
    <t xml:space="preserve">Faixa corta-fogo de placas de gesso acartonado, para edifício de uso industrial. Sistema "PLACO".</t>
  </si>
  <si>
    <r>
      <rPr>
        <sz val="8.25"/>
        <color rgb="FF000000"/>
        <rFont val="Arial"/>
        <family val="2"/>
      </rPr>
      <t xml:space="preserve">Faixa corta-fogo inclinada, de 1 m em projeção horizontal, com uma resistência ao fogo EI 90, para edifício de uso industrial, fixada mecanicamente à parede de divisa com substrutura suporte, sistema "PLACO", composta por 3 placas de gesso acartonado DF / - 1200 / 3000 / 15 / com as bordas longitudinais afinados, Placoflam PPF 15 "PLACO", formada por uma alma de gesso de origem natural embutida e intimamente ligada a duas lâminas de papelão forte, reforçada pela inclusão na massa de fibra de vidro de fio curto não tecido para melhorar a sua coesão a temperaturas altas, fixadas à subestrutura suporte composta por canais e montantes, formando esquadros separados 750 mm entre si, suspensões e perfis separados 400 mm entre si. Inclusive parafusos para a fixação das placas,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</si>
  <si>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</si>
  <si>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</si>
  <si>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</si>
  <si>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</si>
  <si>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</si>
  <si>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</si>
  <si>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</si>
  <si>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</si>
  <si>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seção e 0,55 mm de espessura.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</si>
  <si>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</si>
  <si>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</si>
  <si>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seção e 0,6 mm de espessura.</t>
  </si>
  <si>
    <t xml:space="preserve">mt12qlt030a</t>
  </si>
  <si>
    <t xml:space="preserve">Un</t>
  </si>
  <si>
    <t xml:space="preserve">Parafuso autoperfurante rosca-chapa, TRPF 13 "PLACO", de 13 mm de comprimento.</t>
  </si>
  <si>
    <t xml:space="preserve">mt12ple110</t>
  </si>
  <si>
    <t xml:space="preserve">Un</t>
  </si>
  <si>
    <t xml:space="preserve">Suspensão C "PLACO".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</si>
  <si>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</si>
  <si>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</si>
  <si>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seção e 0,6 mm de espessura, para a realização de revestimentos interiores autoportantes e tetos.</t>
  </si>
  <si>
    <t xml:space="preserve">mt12ple030</t>
  </si>
  <si>
    <t xml:space="preserve">Un</t>
  </si>
  <si>
    <t xml:space="preserve">Peça de união F-530 "PLACO".</t>
  </si>
  <si>
    <t xml:space="preserve">mt12psg082</t>
  </si>
  <si>
    <t xml:space="preserve">Un</t>
  </si>
  <si>
    <t xml:space="preserve">Fixação para concreto.</t>
  </si>
  <si>
    <t xml:space="preserve">mt12plk010gfogd</t>
  </si>
  <si>
    <t xml:space="preserve">m²</t>
  </si>
  <si>
    <t xml:space="preserve">Placa de gesso acartonado DF / - 1200 / 3000 / 15 / com as bordas longitudinais afinados, Placoflam PPF 15 "PLACO", formada por uma alma de gesso de origem natural embutida e intimamente ligada a duas lâminas de papelão forte, reforçada pela inclusão na massa de fibra de vidro de fio curto não tecido para melhorar a sua coesão a temperaturas altas.</t>
  </si>
  <si>
    <t xml:space="preserve">mt12plt010a</t>
  </si>
  <si>
    <t xml:space="preserve">Un</t>
  </si>
  <si>
    <t xml:space="preserve">Parafuso autoatarraxante TTPC 25 "PLACO", com cabeça de trombeta, de 25 mm de comprimento, para instalação de placas de gesso acartonado sobre perfis de espessura inferior a 6 mm.</t>
  </si>
  <si>
    <t xml:space="preserve">mt12plt010d</t>
  </si>
  <si>
    <t xml:space="preserve">Un</t>
  </si>
  <si>
    <t xml:space="preserve">Parafuso autoatarraxante TTPC 45 "PLACO", com cabeça de trombeta, de 45 mm de comprimento, para instalação de placas de gesso acartonado sobre perfis de espessura inferior a 6 mm.</t>
  </si>
  <si>
    <t xml:space="preserve">mt12plt010f</t>
  </si>
  <si>
    <t xml:space="preserve">Un</t>
  </si>
  <si>
    <t xml:space="preserve">Parafuso autoatarraxante TTPC 70 "PLACO", com cabeça de trombeta, de 70 mm de comprimento, para instalação de placas de gesso acartonado sobre perfis de espessura inferior a 6 mm.</t>
  </si>
  <si>
    <t xml:space="preserve">mt12plm010a</t>
  </si>
  <si>
    <t xml:space="preserve">kg</t>
  </si>
  <si>
    <t xml:space="preserve">Massa de secagem em pó SN "PLACO"; Euroclasse A2-s1, d0 de reação ao fogo, intervalo de temperatura de trabalho de 5 a 30°C, para aplicação manual com fita de juntas; para o tratamento das juntas das placas de gesso acartonado.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</si>
  <si>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</si>
  <si>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</si>
  <si>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</si>
  <si>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</si>
  <si>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</si>
  <si>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</si>
  <si>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</si>
  <si>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</si>
  <si>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</si>
  <si>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mo053</t>
  </si>
  <si>
    <t xml:space="preserve">h</t>
  </si>
  <si>
    <t xml:space="preserve">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</si>
  <si>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</si>
  <si>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</si>
  <si>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</si>
  <si>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</si>
  <si>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diretos complementares</t>
  </si>
  <si>
    <t xml:space="preserve">Custo de manutenção decenal: R$ 6,81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</si>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</sst>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3.57" customWidth="1"/>
    <col min="5" max="5" width="77.69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3.67</v>
      </c>
      <c r="G9" s="13">
        <v>5.32</v>
      </c>
      <c r="H9" s="13">
        <f ca="1">ROUND(INDIRECT(ADDRESS(ROW()+(0), COLUMN()+(-2), 1))*INDIRECT(ADDRESS(ROW()+(0), COLUMN()+(-1), 1)), 2)</f>
        <v>19.52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1.57</v>
      </c>
      <c r="G10" s="17">
        <v>6.48</v>
      </c>
      <c r="H10" s="17">
        <f ca="1">ROUND(INDIRECT(ADDRESS(ROW()+(0), COLUMN()+(-2), 1))*INDIRECT(ADDRESS(ROW()+(0), COLUMN()+(-1), 1)), 2)</f>
        <v>10.17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16.8</v>
      </c>
      <c r="G11" s="17">
        <v>0.08</v>
      </c>
      <c r="H11" s="17">
        <f ca="1">ROUND(INDIRECT(ADDRESS(ROW()+(0), COLUMN()+(-2), 1))*INDIRECT(ADDRESS(ROW()+(0), COLUMN()+(-1), 1)), 2)</f>
        <v>1.34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4.2</v>
      </c>
      <c r="G12" s="17">
        <v>0.6</v>
      </c>
      <c r="H12" s="17">
        <f ca="1">ROUND(INDIRECT(ADDRESS(ROW()+(0), COLUMN()+(-2), 1))*INDIRECT(ADDRESS(ROW()+(0), COLUMN()+(-1), 1)), 2)</f>
        <v>2.52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3</v>
      </c>
      <c r="G13" s="17">
        <v>5.21</v>
      </c>
      <c r="H13" s="17">
        <f ca="1">ROUND(INDIRECT(ADDRESS(ROW()+(0), COLUMN()+(-2), 1))*INDIRECT(ADDRESS(ROW()+(0), COLUMN()+(-1), 1)), 2)</f>
        <v>15.63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0.9</v>
      </c>
      <c r="G14" s="17">
        <v>0.92</v>
      </c>
      <c r="H14" s="17">
        <f ca="1">ROUND(INDIRECT(ADDRESS(ROW()+(0), COLUMN()+(-2), 1))*INDIRECT(ADDRESS(ROW()+(0), COLUMN()+(-1), 1)), 2)</f>
        <v>0.83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0.8</v>
      </c>
      <c r="G15" s="17">
        <v>0.96</v>
      </c>
      <c r="H15" s="17">
        <f ca="1">ROUND(INDIRECT(ADDRESS(ROW()+(0), COLUMN()+(-2), 1))*INDIRECT(ADDRESS(ROW()+(0), COLUMN()+(-1), 1)), 2)</f>
        <v>0.77</v>
      </c>
    </row>
    <row r="16" spans="1:8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3.3</v>
      </c>
      <c r="G16" s="17">
        <v>24.54</v>
      </c>
      <c r="H16" s="17">
        <f ca="1">ROUND(INDIRECT(ADDRESS(ROW()+(0), COLUMN()+(-2), 1))*INDIRECT(ADDRESS(ROW()+(0), COLUMN()+(-1), 1)), 2)</f>
        <v>80.98</v>
      </c>
    </row>
    <row r="17" spans="1:8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20</v>
      </c>
      <c r="G17" s="17">
        <v>0.04</v>
      </c>
      <c r="H17" s="17">
        <f ca="1">ROUND(INDIRECT(ADDRESS(ROW()+(0), COLUMN()+(-2), 1))*INDIRECT(ADDRESS(ROW()+(0), COLUMN()+(-1), 1)), 2)</f>
        <v>0.8</v>
      </c>
    </row>
    <row r="18" spans="1:8" ht="34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20</v>
      </c>
      <c r="G18" s="17">
        <v>0.06</v>
      </c>
      <c r="H18" s="17">
        <f ca="1">ROUND(INDIRECT(ADDRESS(ROW()+(0), COLUMN()+(-2), 1))*INDIRECT(ADDRESS(ROW()+(0), COLUMN()+(-1), 1)), 2)</f>
        <v>1.2</v>
      </c>
    </row>
    <row r="19" spans="1:8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20</v>
      </c>
      <c r="G19" s="17">
        <v>0.14</v>
      </c>
      <c r="H19" s="17">
        <f ca="1">ROUND(INDIRECT(ADDRESS(ROW()+(0), COLUMN()+(-2), 1))*INDIRECT(ADDRESS(ROW()+(0), COLUMN()+(-1), 1)), 2)</f>
        <v>2.8</v>
      </c>
    </row>
    <row r="20" spans="1:8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0.28</v>
      </c>
      <c r="G20" s="17">
        <v>3.36</v>
      </c>
      <c r="H20" s="17">
        <f ca="1">ROUND(INDIRECT(ADDRESS(ROW()+(0), COLUMN()+(-2), 1))*INDIRECT(ADDRESS(ROW()+(0), COLUMN()+(-1), 1)), 2)</f>
        <v>0.94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0.9</v>
      </c>
      <c r="G21" s="17">
        <v>2.19</v>
      </c>
      <c r="H21" s="17">
        <f ca="1">ROUND(INDIRECT(ADDRESS(ROW()+(0), COLUMN()+(-2), 1))*INDIRECT(ADDRESS(ROW()+(0), COLUMN()+(-1), 1)), 2)</f>
        <v>1.97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0.314</v>
      </c>
      <c r="G22" s="17">
        <v>40.91</v>
      </c>
      <c r="H22" s="17">
        <f ca="1">ROUND(INDIRECT(ADDRESS(ROW()+(0), COLUMN()+(-2), 1))*INDIRECT(ADDRESS(ROW()+(0), COLUMN()+(-1), 1)), 2)</f>
        <v>12.85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0.314</v>
      </c>
      <c r="G23" s="17">
        <v>30.23</v>
      </c>
      <c r="H23" s="17">
        <f ca="1">ROUND(INDIRECT(ADDRESS(ROW()+(0), COLUMN()+(-2), 1))*INDIRECT(ADDRESS(ROW()+(0), COLUMN()+(-1), 1)), 2)</f>
        <v>9.49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0.47</v>
      </c>
      <c r="G24" s="17">
        <v>33.54</v>
      </c>
      <c r="H24" s="17">
        <f ca="1">ROUND(INDIRECT(ADDRESS(ROW()+(0), COLUMN()+(-2), 1))*INDIRECT(ADDRESS(ROW()+(0), COLUMN()+(-1), 1)), 2)</f>
        <v>15.76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0.47</v>
      </c>
      <c r="G25" s="21">
        <v>27.93</v>
      </c>
      <c r="H25" s="21">
        <f ca="1">ROUND(INDIRECT(ADDRESS(ROW()+(0), COLUMN()+(-2), 1))*INDIRECT(ADDRESS(ROW()+(0), COLUMN()+(-1), 1)), 2)</f>
        <v>13.13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190.7</v>
      </c>
      <c r="H26" s="24">
        <f ca="1">ROUND(INDIRECT(ADDRESS(ROW()+(0), COLUMN()+(-2), 1))*INDIRECT(ADDRESS(ROW()+(0), COLUMN()+(-1), 1))/100, 2)</f>
        <v>3.81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194.51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