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<sst xmlns="http://schemas.openxmlformats.org/spreadsheetml/2006/main" count="36" uniqueCount="36">
  <si>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</si>
  <si>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ICR021</t>
  </si>
  <si>
    <t xml:space="preserve">m²</t>
  </si>
  <si>
    <t xml:space="preserve">Duto de lã mineral.</t>
  </si>
  <si>
    <r>
      <rPr>
        <sz val="8.25"/>
        <color rgb="FF000000"/>
        <rFont val="Arial"/>
        <family val="2"/>
      </rPr>
      <t xml:space="preserve">Duto retangular para a distribuição de ar climatizado formada por painel rígido de alta densidade de lã de vidro Climaver Plus R "ISOVER", de 25 mm de espessura, revestido por ambas as faces com alumínio (exterior: alumínio + malha de fibra de vidro + kraft; interior: alumínio + kraft), com a borda macho rebordado pelo complexo interior do duto, resistência térmica 0,78 m²K/W, condutibilidade térmica 0,032 W/(mK). Incluindo curvas, derivações, vedação de ligações com cola Climaver, embocaduras, suportes metálicos galvanizados, elementos de fixação, vedação de tramos com fita Climaver de alumínio, acessórios de montagem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</si>
  <si>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</si>
  <si>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</si>
  <si>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</si>
  <si>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</si>
  <si>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</si>
  <si>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</si>
  <si>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mt42coi010aa</t>
  </si>
  <si>
    <t xml:space="preserve">m²</t>
  </si>
  <si>
    <t xml:space="preserve">Painel rígido de alta densidade de lã de vidro Climaver Plus R "ISOVER", de 25 mm de espessura, revestido por ambas as faces com alumínio (exterior: alumínio + malha de fibra de vidro + kraft; interior: alumínio + kraft), com a borda macho rebordado pelo complexo interior do duto, para a formação de dutos autoportantes para a distribuição de ar em climatização, resistência térmica 0,78 m²K/W, condutibilidade térmica 0,032 W/(mK), Euroclasse B-s1, d0 de reação ao fogo, com código de designação MW-EN 14303-T5-MV1.</t>
  </si>
  <si>
    <t xml:space="preserve">mt42coi020a</t>
  </si>
  <si>
    <t xml:space="preserve">m</t>
  </si>
  <si>
    <t xml:space="preserve">Fita "Climaver" de alumínio de 50 microns de espessura e 63 mm de largura, com adesivo à base de resinas acrílicas, para a vedação de uniões de dutos de lã de vidro "Climaver".</t>
  </si>
  <si>
    <t xml:space="preserve">mt42coi030</t>
  </si>
  <si>
    <t xml:space="preserve">kg</t>
  </si>
  <si>
    <t xml:space="preserve">Cola vinílica em dispersão aquosa, Cola Climaver "ISOVER", para união de dutos de lã de vidro.</t>
  </si>
  <si>
    <t xml:space="preserve">mt42con025</t>
  </si>
  <si>
    <t xml:space="preserve">Un</t>
  </si>
  <si>
    <t xml:space="preserve">Suporte metálico de aço galvanizado para fixação à laje de duto retangular de lã mineral para a distribuição de ar em climatização.</t>
  </si>
  <si>
    <t xml:space="preserve">mt42www011</t>
  </si>
  <si>
    <t xml:space="preserve">Un</t>
  </si>
  <si>
    <t xml:space="preserve">Repercussão, por m², de material auxiliar para fixação e elaboração de dutos de ar em instalações de climatização.</t>
  </si>
  <si>
    <t xml:space="preserve">mo012</t>
  </si>
  <si>
    <t xml:space="preserve">h</t>
  </si>
  <si>
    <t xml:space="preserve">Montador de dutos de fibras minerais.</t>
  </si>
  <si>
    <t xml:space="preserve">mo083</t>
  </si>
  <si>
    <t xml:space="preserve">h</t>
  </si>
  <si>
    <t xml:space="preserve">Ajudante de montador de dutos de fibras minerais.</t>
  </si>
  <si>
    <t xml:space="preserve">%</t>
  </si>
  <si>
    <t xml:space="preserve">Custos diretos complementares</t>
  </si>
  <si>
    <t xml:space="preserve">Custo de manutenção decenal: R$ 40,41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</si>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</sst>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1.15</v>
      </c>
      <c r="F9" s="13">
        <v>103.47</v>
      </c>
      <c r="G9" s="13">
        <f ca="1">ROUND(INDIRECT(ADDRESS(ROW()+(0), COLUMN()+(-2), 1))*INDIRECT(ADDRESS(ROW()+(0), COLUMN()+(-1), 1)), 2)</f>
        <v>118.99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1.5</v>
      </c>
      <c r="F10" s="17">
        <v>2.19</v>
      </c>
      <c r="G10" s="17">
        <f ca="1">ROUND(INDIRECT(ADDRESS(ROW()+(0), COLUMN()+(-2), 1))*INDIRECT(ADDRESS(ROW()+(0), COLUMN()+(-1), 1)), 2)</f>
        <v>3.29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75.87</v>
      </c>
      <c r="G11" s="17">
        <f ca="1">ROUND(INDIRECT(ADDRESS(ROW()+(0), COLUMN()+(-2), 1))*INDIRECT(ADDRESS(ROW()+(0), COLUMN()+(-1), 1)), 2)</f>
        <v>0.76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0.5</v>
      </c>
      <c r="F12" s="17">
        <v>28.53</v>
      </c>
      <c r="G12" s="17">
        <f ca="1">ROUND(INDIRECT(ADDRESS(ROW()+(0), COLUMN()+(-2), 1))*INDIRECT(ADDRESS(ROW()+(0), COLUMN()+(-1), 1)), 2)</f>
        <v>14.27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0.1</v>
      </c>
      <c r="F13" s="17">
        <v>89.06</v>
      </c>
      <c r="G13" s="17">
        <f ca="1">ROUND(INDIRECT(ADDRESS(ROW()+(0), COLUMN()+(-2), 1))*INDIRECT(ADDRESS(ROW()+(0), COLUMN()+(-1), 1)), 2)</f>
        <v>8.91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0.366</v>
      </c>
      <c r="F14" s="17">
        <v>40.91</v>
      </c>
      <c r="G14" s="17">
        <f ca="1">ROUND(INDIRECT(ADDRESS(ROW()+(0), COLUMN()+(-2), 1))*INDIRECT(ADDRESS(ROW()+(0), COLUMN()+(-1), 1)), 2)</f>
        <v>14.97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0.366</v>
      </c>
      <c r="F15" s="21">
        <v>30.23</v>
      </c>
      <c r="G15" s="21">
        <f ca="1">ROUND(INDIRECT(ADDRESS(ROW()+(0), COLUMN()+(-2), 1))*INDIRECT(ADDRESS(ROW()+(0), COLUMN()+(-1), 1)), 2)</f>
        <v>11.06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172.25</v>
      </c>
      <c r="G16" s="24">
        <f ca="1">ROUND(INDIRECT(ADDRESS(ROW()+(0), COLUMN()+(-2), 1))*INDIRECT(ADDRESS(ROW()+(0), COLUMN()+(-1), 1))/100, 2)</f>
        <v>3.45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175.7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