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<sst xmlns="http://schemas.openxmlformats.org/spreadsheetml/2006/main" count="48" uniqueCount="48">
  <si>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</si>
  <si>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FUV010</t>
  </si>
  <si>
    <t xml:space="preserve">m²</t>
  </si>
  <si>
    <t xml:space="preserve">Parede de fachada de blocos de vidro moldado.</t>
  </si>
  <si>
    <r>
      <rPr>
        <sz val="8.25"/>
        <color rgb="FF000000"/>
        <rFont val="Arial"/>
        <family val="2"/>
      </rPr>
      <t xml:space="preserve">Parede de fachada de blocos ocos de vidro moldado ondulado, incolor, 190x190x80 mm, assentes com argamassa de cimento branco confeccionada em obra, com juntas perimetrais de 3,5 cm de espessura e juntas entre blocos de 1 cm de espessura mínima, com banda autocolante dessolidarizante de espuma de poliuretano de células fechadas, de 3,2 mm de espessura e 70 mm de largura. Inclusive cruzetas de PVC para a colocação de blocos de vidro moldado e silicone para vedação perimetral.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</si>
  <si>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</si>
  <si>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</si>
  <si>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</si>
  <si>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</si>
  <si>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</si>
  <si>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</si>
  <si>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</si>
  <si>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</si>
  <si>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m²K/W, condutibilidade térmica 0,032 W/(mK).</t>
  </si>
  <si>
    <t xml:space="preserve">mt21vmh010ada</t>
  </si>
  <si>
    <t xml:space="preserve">Un</t>
  </si>
  <si>
    <t xml:space="preserve">Bloco oco de vidro moldado ondulado, incolor, 190x190x80 mm, segundo ABNT NBR 14899.</t>
  </si>
  <si>
    <t xml:space="preserve">mt21vva110</t>
  </si>
  <si>
    <t xml:space="preserve">Un</t>
  </si>
  <si>
    <t xml:space="preserve">Repercussão, por m², de cruzetas de PVC para a colocação de blocos de vidro moldado.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</si>
  <si>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</si>
  <si>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</si>
  <si>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</si>
  <si>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</si>
  <si>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</si>
  <si>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</si>
  <si>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</si>
  <si>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</si>
  <si>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</si>
  <si>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mt08cem042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</si>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</sst>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0.99</v>
      </c>
      <c r="G9" s="13">
        <f ca="1">ROUND(INDIRECT(ADDRESS(ROW()+(0), COLUMN()+(-2), 1))*INDIRECT(ADDRESS(ROW()+(0), COLUMN()+(-1), 1)), 2)</f>
        <v>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25</v>
      </c>
      <c r="F10" s="17">
        <v>7.78</v>
      </c>
      <c r="G10" s="17">
        <f ca="1">ROUND(INDIRECT(ADDRESS(ROW()+(0), COLUMN()+(-2), 1))*INDIRECT(ADDRESS(ROW()+(0), COLUMN()+(-1), 1)), 2)</f>
        <v>194.5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9.95</v>
      </c>
      <c r="G11" s="17">
        <f ca="1">ROUND(INDIRECT(ADDRESS(ROW()+(0), COLUMN()+(-2), 1))*INDIRECT(ADDRESS(ROW()+(0), COLUMN()+(-1), 1)), 2)</f>
        <v>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45.09</v>
      </c>
      <c r="G12" s="17">
        <f ca="1">ROUND(INDIRECT(ADDRESS(ROW()+(0), COLUMN()+(-2), 1))*INDIRECT(ADDRESS(ROW()+(0), COLUMN()+(-1), 1)), 2)</f>
        <v>22.55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0.002</v>
      </c>
      <c r="F13" s="17">
        <v>3.79</v>
      </c>
      <c r="G13" s="17">
        <f ca="1">ROUND(INDIRECT(ADDRESS(ROW()+(0), COLUMN()+(-2), 1))*INDIRECT(ADDRESS(ROW()+(0), COLUMN()+(-1), 1)), 2)</f>
        <v>0.01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50.71</v>
      </c>
      <c r="G14" s="17">
        <f ca="1">ROUND(INDIRECT(ADDRESS(ROW()+(0), COLUMN()+(-2), 1))*INDIRECT(ADDRESS(ROW()+(0), COLUMN()+(-1), 1)), 2)</f>
        <v>0.61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3.762</v>
      </c>
      <c r="F15" s="17">
        <v>1.22</v>
      </c>
      <c r="G15" s="17">
        <f ca="1">ROUND(INDIRECT(ADDRESS(ROW()+(0), COLUMN()+(-2), 1))*INDIRECT(ADDRESS(ROW()+(0), COLUMN()+(-1), 1)), 2)</f>
        <v>4.59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12.69</v>
      </c>
      <c r="G16" s="17">
        <f ca="1">ROUND(INDIRECT(ADDRESS(ROW()+(0), COLUMN()+(-2), 1))*INDIRECT(ADDRESS(ROW()+(0), COLUMN()+(-1), 1)), 2)</f>
        <v>0.08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2.844</v>
      </c>
      <c r="F17" s="17">
        <v>32.24</v>
      </c>
      <c r="G17" s="17">
        <f ca="1">ROUND(INDIRECT(ADDRESS(ROW()+(0), COLUMN()+(-2), 1))*INDIRECT(ADDRESS(ROW()+(0), COLUMN()+(-1), 1)), 2)</f>
        <v>91.69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1.422</v>
      </c>
      <c r="F18" s="17">
        <v>27.81</v>
      </c>
      <c r="G18" s="17">
        <f ca="1">ROUND(INDIRECT(ADDRESS(ROW()+(0), COLUMN()+(-2), 1))*INDIRECT(ADDRESS(ROW()+(0), COLUMN()+(-1), 1)), 2)</f>
        <v>39.55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0.07</v>
      </c>
      <c r="F19" s="21">
        <v>27.81</v>
      </c>
      <c r="G19" s="21">
        <f ca="1">ROUND(INDIRECT(ADDRESS(ROW()+(0), COLUMN()+(-2), 1))*INDIRECT(ADDRESS(ROW()+(0), COLUMN()+(-1), 1)), 2)</f>
        <v>1.95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365.98</v>
      </c>
      <c r="G20" s="24">
        <f ca="1">ROUND(INDIRECT(ADDRESS(ROW()+(0), COLUMN()+(-2), 1))*INDIRECT(ADDRESS(ROW()+(0), COLUMN()+(-1), 1))/100, 2)</f>
        <v>7.32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373.3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