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<sst xmlns="http://schemas.openxmlformats.org/spreadsheetml/2006/main" count="90" uniqueCount="90">
  <si>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</si>
  <si>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FLY025</t>
  </si>
  <si>
    <t xml:space="preserve">m²</t>
  </si>
  <si>
    <t xml:space="preserve">Fachada leve de placas. Sistema Placotherm Integra Aquaroc "PLACO".</t>
  </si>
  <si>
    <r>
      <rPr>
        <sz val="8.25"/>
        <color rgb="FF000000"/>
        <rFont val="Arial"/>
        <family val="2"/>
      </rPr>
      <t xml:space="preserve">Fachada leve de placas. Sistema Placotherm Integra Aquaroc "PLACO", formado por: ESTRUTURA EXTERIOR: estrutura metálica de aço galvanizado de canais horizontais THR e montantes verticais THM, com uma modulação de 600 mm; ISOLAMENTO EXTERIOR: painel compacto de lã mineral Arena, de alta densidade, Arena Master "ISOVER", de 90 mm de espessura, sem revestir, resistência térmica 2,35 m²K/W, condutibilidade térmica 0,038 W/(mK), colocado topo a topo; PLACA EXTERIOR: placa de cimento Aquaroc 13 "PLACO", de 12,5x1200x900 mm; ESTRUTURA INTERIOR: estrutura metálica de aço galvanizado de canais horizontais R 48 e montantes verticais M 48, com uma modulação de 600 mm; ISOLAMENTO INTERIOR: painel semi-rígido de lã mineral Arena de alta densidade, Arena Basic, de 45 mm de espessura, não revestido, resistência térmica 1,2 m²K/W, condutibilidade térmica 0,037 W/(mK), colocado topo a topo; PLACAS INTERIORES: duas placas de gesso acartonado DFI / - 1200 / 2500 / 12,5 / com as bordas longitudinais afinados, Phonique PPH 13 "PLACO"; IMPERMEABILIZAÇÃO: membrana altamente transpirante, impermeável à água da chuva, Placotherm Estándar, fixada aos montantes da estrutura metálica pela face exterior; REVESTIMENTO EXTERIOR: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primer regulador da absorção Webertene Primer "WEBER". Inclusive fita acústica, parafusos para a fixação das placas, fixações para a ancoragem dos perfis, argamassa Placotherm Base e fita CMALL 160 "PLACO", para o tratamento de juntas entre placas exteriores, massa SN "PLACO" e fita "PLACO", para o tratamento de juntas entre placas interiores, perfil de PVC com malha de fibra de vidro anti-álcalis, Perfil Goteo "PLACO", para arremate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</si>
  <si>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</si>
  <si>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</si>
  <si>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</si>
  <si>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</si>
  <si>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</si>
  <si>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</si>
  <si>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mt12plp340a</t>
  </si>
  <si>
    <t xml:space="preserve">m</t>
  </si>
  <si>
    <t xml:space="preserve">Canal de perfil de aço galvanizado Z1 (Z140), THR "PLACO", fabricado através de laminação a frio, 100x50 mm de seção e 0,7 mm de espessura.</t>
  </si>
  <si>
    <t xml:space="preserve">mt12plp350a</t>
  </si>
  <si>
    <t xml:space="preserve">m</t>
  </si>
  <si>
    <t xml:space="preserve">Montante de perfil de aço galvanizado Z1 (Z140), THM "PLACO", fabricado através de laminação a frio, 100x40 mm de seção e 1 mm de espessura.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</si>
  <si>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</si>
  <si>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</si>
  <si>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estanqueidade da base e do isolamento acústico do perímetro em paredes e revestimentos interiores de placas.</t>
  </si>
  <si>
    <t xml:space="preserve">mt12plt035a</t>
  </si>
  <si>
    <t xml:space="preserve">Un</t>
  </si>
  <si>
    <t xml:space="preserve">Parafuso autoperfurante rosca-chapa, THRPF 13 "PLACO", de 13 mm de comprimento.</t>
  </si>
  <si>
    <t xml:space="preserve">mt16lvi035a</t>
  </si>
  <si>
    <t xml:space="preserve">m²</t>
  </si>
  <si>
    <t xml:space="preserve">Painel compacto de lã mineral Arena, de alta densidade, Arena Master "ISOVER", de 90 mm de espessura, sem revestir, resistência térmica 2,35 m²K/W, condutibilidade térmica 0,038 W/(mK), Euroclasse A1 de reação ao fogo, capacidade de absorção de água a curto prazo &lt;=1 kg/m² e fator de resistência à difusão do vapor de água 1.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</si>
  <si>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</si>
  <si>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</si>
  <si>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seção e 0,55 mm de espessura.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</si>
  <si>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</si>
  <si>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</si>
  <si>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seção e 0,6 mm de espessura.</t>
  </si>
  <si>
    <t xml:space="preserve">mt16lvi030alfq</t>
  </si>
  <si>
    <t xml:space="preserve">m²</t>
  </si>
  <si>
    <t xml:space="preserve">Painel semi-rígido de lã mineral Arena de alta densidade, Arena Basic "ISOVER", de 45 mm de espessura, não revestido, resistência térmica 1,2 m²K/W, condutibilidade térmica 0,037 W/(mK), Euroclasse A1 de reação ao fogo, capacidade de absorção de água a curto prazo &lt;=1 kg/m² e fator de resistência à difusão do vapor de água 1.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</si>
  <si>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</si>
  <si>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</si>
  <si>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</si>
  <si>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</si>
  <si>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</si>
  <si>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permeabilidade ao ar 2 m³/h·m² a 50 Pa, (Euroclasse E de reação ao fogo), fornecida em rolos de 1,50x50 m.</t>
  </si>
  <si>
    <t xml:space="preserve">mt12plq010a</t>
  </si>
  <si>
    <t xml:space="preserve">m²</t>
  </si>
  <si>
    <t xml:space="preserve">Placa de cimento de alto rendimento, Aquaroc 13 "PLACO", de 12,5x1200x900 mm.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</si>
  <si>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</si>
  <si>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</si>
  <si>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</si>
  <si>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</si>
  <si>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</si>
  <si>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desempenadeira, para tratamento de juntas e emassado superficial de placas em sistemas Placotherm, resistência à compressão de 3 a 7,5 N/mm², absorção de água por capilaridade menor de 0,2 kg/m² min½.</t>
  </si>
  <si>
    <t xml:space="preserve">mt28fvp050</t>
  </si>
  <si>
    <t xml:space="preserve">m</t>
  </si>
  <si>
    <t xml:space="preserve">Perfil de PVC com malha de fibra de vidro anti-álcalis, Perfil Goteo "PLACO", para arremate de padieiras, fornecido em barras de 2,5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</si>
  <si>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</si>
  <si>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</si>
  <si>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</si>
  <si>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mt12plk010hgpcc</t>
  </si>
  <si>
    <t xml:space="preserve">m²</t>
  </si>
  <si>
    <t xml:space="preserve">Placa de gesso acartonado DFI / - 1200 / 2500 / 12,5 / com as bordas longitudinais afinados, Phonique PPH 13 "PLACO", formada por uma alma de gesso de origem natural embutida e intimamente ligada a duas lâminas de papelão forte, aditivada para melhorar as suas prestações acústicas.</t>
  </si>
  <si>
    <t xml:space="preserve">mt12plj010a</t>
  </si>
  <si>
    <t xml:space="preserve">m</t>
  </si>
  <si>
    <t xml:space="preserve">Fita microperfurada de papel "PLACO", de 50 mm de largura, para acabamento de juntas de placas de gesso acartonado.</t>
  </si>
  <si>
    <t xml:space="preserve">mt12plm010a</t>
  </si>
  <si>
    <t xml:space="preserve">kg</t>
  </si>
  <si>
    <t xml:space="preserve">Massa de secagem em pó SN "PLACO"; Euroclasse A2-s1, d0 de reação ao fogo, intervalo de temperatura de trabalho de 5 a 30°C, para aplicação manual com fita de juntas; para o tratamento das juntas das placas de gesso acartonado.</t>
  </si>
  <si>
    <t xml:space="preserve">mt12plt010a</t>
  </si>
  <si>
    <t xml:space="preserve">Un</t>
  </si>
  <si>
    <t xml:space="preserve">Parafuso autoatarraxante TTPC 25 "PLACO", com cabeça de trombeta, de 25 mm de comprimento, para instalação de placas de gesso acartonado sobre perfis de espessura inferior a 6 mm.</t>
  </si>
  <si>
    <t xml:space="preserve">mt12plt010c</t>
  </si>
  <si>
    <t xml:space="preserve">Un</t>
  </si>
  <si>
    <t xml:space="preserve">Parafuso autoatarraxante TTPC 35 "PLACO", com cabeça de trombeta, de 35 mm de comprimento, para instalação de placas de gesso acartonado sobre perfis de espessura inferior a 6 mm.</t>
  </si>
  <si>
    <t xml:space="preserve">mt12plt040</t>
  </si>
  <si>
    <t xml:space="preserve">Un</t>
  </si>
  <si>
    <t xml:space="preserve">Parafuso autoperfurante de aço inoxidável Placotherm Integra "PLACO", com cabeça hexagonal, de 25 mm de comprimento.</t>
  </si>
  <si>
    <t xml:space="preserve">mt28pcc010c</t>
  </si>
  <si>
    <t xml:space="preserve">l</t>
  </si>
  <si>
    <t xml:space="preserve">Primer regulador da absorção Webertene Primer "WEBER", cor a escolher, gama Estándar, à base de copolímeros acrílicos, cargas minerais e aditivos especiais, impermeável à água da chuva e permeável ao vapor de água.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</si>
  <si>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</si>
  <si>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</si>
  <si>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</t>
  </si>
  <si>
    <t xml:space="preserve">mo052</t>
  </si>
  <si>
    <t xml:space="preserve">h</t>
  </si>
  <si>
    <t xml:space="preserve">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</si>
  <si>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</si>
  <si>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</si>
  <si>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</si>
  <si>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</si>
  <si>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diretos complementares</t>
  </si>
  <si>
    <t xml:space="preserve">Custo de manutenção decenal: R$ 34,14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</si>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</sst>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7.35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</v>
      </c>
      <c r="G9" s="13">
        <v>8.33</v>
      </c>
      <c r="H9" s="13">
        <f ca="1">ROUND(INDIRECT(ADDRESS(ROW()+(0), COLUMN()+(-2), 1))*INDIRECT(ADDRESS(ROW()+(0), COLUMN()+(-1), 1)), 2)</f>
        <v>7.5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13.06</v>
      </c>
      <c r="H10" s="17">
        <f ca="1">ROUND(INDIRECT(ADDRESS(ROW()+(0), COLUMN()+(-2), 1))*INDIRECT(ADDRESS(ROW()+(0), COLUMN()+(-1), 1)), 2)</f>
        <v>39.18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1.65</v>
      </c>
      <c r="G11" s="17">
        <v>1.4</v>
      </c>
      <c r="H11" s="17">
        <f ca="1">ROUND(INDIRECT(ADDRESS(ROW()+(0), COLUMN()+(-2), 1))*INDIRECT(ADDRESS(ROW()+(0), COLUMN()+(-1), 1)), 2)</f>
        <v>2.31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7</v>
      </c>
      <c r="G12" s="17">
        <v>0.16</v>
      </c>
      <c r="H12" s="17">
        <f ca="1">ROUND(INDIRECT(ADDRESS(ROW()+(0), COLUMN()+(-2), 1))*INDIRECT(ADDRESS(ROW()+(0), COLUMN()+(-1), 1)), 2)</f>
        <v>1.12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70.98</v>
      </c>
      <c r="H13" s="17">
        <f ca="1">ROUND(INDIRECT(ADDRESS(ROW()+(0), COLUMN()+(-2), 1))*INDIRECT(ADDRESS(ROW()+(0), COLUMN()+(-1), 1)), 2)</f>
        <v>70.98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5.32</v>
      </c>
      <c r="H14" s="17">
        <f ca="1">ROUND(INDIRECT(ADDRESS(ROW()+(0), COLUMN()+(-2), 1))*INDIRECT(ADDRESS(ROW()+(0), COLUMN()+(-1), 1)), 2)</f>
        <v>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2.1</v>
      </c>
      <c r="G15" s="17">
        <v>6.48</v>
      </c>
      <c r="H15" s="17">
        <f ca="1">ROUND(INDIRECT(ADDRESS(ROW()+(0), COLUMN()+(-2), 1))*INDIRECT(ADDRESS(ROW()+(0), COLUMN()+(-1), 1)), 2)</f>
        <v>13.61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19.43</v>
      </c>
      <c r="H16" s="17">
        <f ca="1">ROUND(INDIRECT(ADDRESS(ROW()+(0), COLUMN()+(-2), 1))*INDIRECT(ADDRESS(ROW()+(0), COLUMN()+(-1), 1)), 2)</f>
        <v>19.43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1.7</v>
      </c>
      <c r="G17" s="17">
        <v>7.27</v>
      </c>
      <c r="H17" s="17">
        <f ca="1">ROUND(INDIRECT(ADDRESS(ROW()+(0), COLUMN()+(-2), 1))*INDIRECT(ADDRESS(ROW()+(0), COLUMN()+(-1), 1)), 2)</f>
        <v>12.36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18.53</v>
      </c>
      <c r="H18" s="17">
        <f ca="1">ROUND(INDIRECT(ADDRESS(ROW()+(0), COLUMN()+(-2), 1))*INDIRECT(ADDRESS(ROW()+(0), COLUMN()+(-1), 1)), 2)</f>
        <v>20.38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87.01</v>
      </c>
      <c r="H19" s="17">
        <f ca="1">ROUND(INDIRECT(ADDRESS(ROW()+(0), COLUMN()+(-2), 1))*INDIRECT(ADDRESS(ROW()+(0), COLUMN()+(-1), 1)), 2)</f>
        <v>87.01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2.1</v>
      </c>
      <c r="G20" s="17">
        <v>0.85</v>
      </c>
      <c r="H20" s="17">
        <f ca="1">ROUND(INDIRECT(ADDRESS(ROW()+(0), COLUMN()+(-2), 1))*INDIRECT(ADDRESS(ROW()+(0), COLUMN()+(-1), 1)), 2)</f>
        <v>1.79</v>
      </c>
    </row>
    <row r="21" spans="1:8" ht="66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</v>
      </c>
      <c r="G21" s="17">
        <v>2.55</v>
      </c>
      <c r="H21" s="17">
        <f ca="1">ROUND(INDIRECT(ADDRESS(ROW()+(0), COLUMN()+(-2), 1))*INDIRECT(ADDRESS(ROW()+(0), COLUMN()+(-1), 1)), 2)</f>
        <v>1.53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0.17</v>
      </c>
      <c r="G22" s="17">
        <v>8.71</v>
      </c>
      <c r="H22" s="17">
        <f ca="1">ROUND(INDIRECT(ADDRESS(ROW()+(0), COLUMN()+(-2), 1))*INDIRECT(ADDRESS(ROW()+(0), COLUMN()+(-1), 1)), 2)</f>
        <v>1.48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1.1</v>
      </c>
      <c r="G23" s="17">
        <v>7.65</v>
      </c>
      <c r="H23" s="17">
        <f ca="1">ROUND(INDIRECT(ADDRESS(ROW()+(0), COLUMN()+(-2), 1))*INDIRECT(ADDRESS(ROW()+(0), COLUMN()+(-1), 1)), 2)</f>
        <v>8.42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</v>
      </c>
      <c r="G24" s="17">
        <v>21.75</v>
      </c>
      <c r="H24" s="17">
        <f ca="1">ROUND(INDIRECT(ADDRESS(ROW()+(0), COLUMN()+(-2), 1))*INDIRECT(ADDRESS(ROW()+(0), COLUMN()+(-1), 1)), 2)</f>
        <v>43.5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2.1</v>
      </c>
      <c r="G25" s="17">
        <v>0.16</v>
      </c>
      <c r="H25" s="17">
        <f ca="1">ROUND(INDIRECT(ADDRESS(ROW()+(0), COLUMN()+(-2), 1))*INDIRECT(ADDRESS(ROW()+(0), COLUMN()+(-1), 1)), 2)</f>
        <v>0.34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0.66</v>
      </c>
      <c r="G26" s="17">
        <v>3.36</v>
      </c>
      <c r="H26" s="17">
        <f ca="1">ROUND(INDIRECT(ADDRESS(ROW()+(0), COLUMN()+(-2), 1))*INDIRECT(ADDRESS(ROW()+(0), COLUMN()+(-1), 1)), 2)</f>
        <v>2.22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6</v>
      </c>
      <c r="G27" s="17">
        <v>0.04</v>
      </c>
      <c r="H27" s="17">
        <f ca="1">ROUND(INDIRECT(ADDRESS(ROW()+(0), COLUMN()+(-2), 1))*INDIRECT(ADDRESS(ROW()+(0), COLUMN()+(-1), 1)), 2)</f>
        <v>0.24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11</v>
      </c>
      <c r="G28" s="17">
        <v>0.05</v>
      </c>
      <c r="H28" s="17">
        <f ca="1">ROUND(INDIRECT(ADDRESS(ROW()+(0), COLUMN()+(-2), 1))*INDIRECT(ADDRESS(ROW()+(0), COLUMN()+(-1), 1)), 2)</f>
        <v>0.55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24</v>
      </c>
      <c r="G29" s="17">
        <v>0.2</v>
      </c>
      <c r="H29" s="17">
        <f ca="1">ROUND(INDIRECT(ADDRESS(ROW()+(0), COLUMN()+(-2), 1))*INDIRECT(ADDRESS(ROW()+(0), COLUMN()+(-1), 1)), 2)</f>
        <v>4.8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0.45</v>
      </c>
      <c r="G30" s="17">
        <v>19.81</v>
      </c>
      <c r="H30" s="17">
        <f ca="1">ROUND(INDIRECT(ADDRESS(ROW()+(0), COLUMN()+(-2), 1))*INDIRECT(ADDRESS(ROW()+(0), COLUMN()+(-1), 1)), 2)</f>
        <v>8.91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1.5</v>
      </c>
      <c r="G31" s="17">
        <v>12.15</v>
      </c>
      <c r="H31" s="17">
        <f ca="1">ROUND(INDIRECT(ADDRESS(ROW()+(0), COLUMN()+(-2), 1))*INDIRECT(ADDRESS(ROW()+(0), COLUMN()+(-1), 1)), 2)</f>
        <v>18.23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0.944</v>
      </c>
      <c r="G32" s="17">
        <v>33.54</v>
      </c>
      <c r="H32" s="17">
        <f ca="1">ROUND(INDIRECT(ADDRESS(ROW()+(0), COLUMN()+(-2), 1))*INDIRECT(ADDRESS(ROW()+(0), COLUMN()+(-1), 1)), 2)</f>
        <v>31.66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0.557</v>
      </c>
      <c r="G33" s="21">
        <v>27.93</v>
      </c>
      <c r="H33" s="21">
        <f ca="1">ROUND(INDIRECT(ADDRESS(ROW()+(0), COLUMN()+(-2), 1))*INDIRECT(ADDRESS(ROW()+(0), COLUMN()+(-1), 1)), 2)</f>
        <v>15.56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418.43</v>
      </c>
      <c r="H34" s="24">
        <f ca="1">ROUND(INDIRECT(ADDRESS(ROW()+(0), COLUMN()+(-2), 1))*INDIRECT(ADDRESS(ROW()+(0), COLUMN()+(-1), 1))/100, 2)</f>
        <v>8.37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426.8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