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<sst xmlns="http://schemas.openxmlformats.org/spreadsheetml/2006/main" count="48" uniqueCount="48">
  <si>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</si>
  <si>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SAC010</t>
  </si>
  <si>
    <t xml:space="preserve">Un</t>
  </si>
  <si>
    <t xml:space="preserve">Conjunto de aparelhos sanitários, "ROCA".</t>
  </si>
  <si>
    <r>
      <rPr>
        <sz val="8.25"/>
        <color rgb="FF000000"/>
        <rFont val="Arial"/>
        <family val="2"/>
      </rPr>
      <t xml:space="preserve">Conjunto de aparelhos sanitários em banheiro formado por: lavatório mural, de porcelana sanitária, modelo Veranda "ROCA", cor Blanco, de 1000x520 mm, com jogo de fixação; taça de bacia sanitária de tanque baixo, de porcelana sanitária, modelo Veranda "ROCA", cor Blanco, de 390x695x800 mm, com curva de evacuação e jogo de fixação, com cisterna de bacia sanitária, de dupla descarga, de 420x200x480 mm, assento e tampa de bacia sanitária, de queda amortecida; bidê, de porcelana sanitária, modelo Veranda "ROCA", cor Blanco, de 390x640x385 mm, com sifão curvo de 1 1/4" e jogo de fixação, com marco lacado de bidê.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</si>
  <si>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</si>
  <si>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</si>
  <si>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</si>
  <si>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</si>
  <si>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</si>
  <si>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</si>
  <si>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mt30snr010fb</t>
  </si>
  <si>
    <t xml:space="preserve">Un</t>
  </si>
  <si>
    <t xml:space="preserve">Lavatório mural, de porcelana sanitária, modelo Veranda "ROCA", cor Blanco, de 1000x520 mm, com jogo de fixação.</t>
  </si>
  <si>
    <t xml:space="preserve">mt30snr020a</t>
  </si>
  <si>
    <t xml:space="preserve">Un</t>
  </si>
  <si>
    <t xml:space="preserve">Taça de bacia sanitária de tanque baixo, de porcelana sanitária, modelo Veranda "ROCA", cor Blanco, de 390x695x800 mm, com curva de evacuação e jogo de fixação.</t>
  </si>
  <si>
    <t xml:space="preserve">mt30snr021a</t>
  </si>
  <si>
    <t xml:space="preserve">Un</t>
  </si>
  <si>
    <t xml:space="preserve">Cisterna de bacia sanitária, de dupla descarga, de porcelana sanitária, modelo Veranda "ROCA", cor Blanco, de 420x200x480 mm, com mecanismo de descarga de 3/6 litros, tampa e mecanismo pulsador.</t>
  </si>
  <si>
    <t xml:space="preserve">mt30snr022a</t>
  </si>
  <si>
    <t xml:space="preserve">Un</t>
  </si>
  <si>
    <t xml:space="preserve">Assento e tampa de bacia sanitária, de queda amortecida, modelo Veranda "ROCA", cor Blanco.</t>
  </si>
  <si>
    <t xml:space="preserve">mt30snr030a</t>
  </si>
  <si>
    <t xml:space="preserve">Un</t>
  </si>
  <si>
    <t xml:space="preserve">Bidê, de porcelana sanitária, modelo Veranda "ROCA", cor Blanco, de 390x640x385 mm, com sifão curvo de 1 1/4" e jogo de fixação.</t>
  </si>
  <si>
    <t xml:space="preserve">mt30snr031a</t>
  </si>
  <si>
    <t xml:space="preserve">Un</t>
  </si>
  <si>
    <t xml:space="preserve">Marco lacado de bidê, modelo Veranda "ROCA", cor Blanco.</t>
  </si>
  <si>
    <t xml:space="preserve">mt36www005b</t>
  </si>
  <si>
    <t xml:space="preserve">Un</t>
  </si>
  <si>
    <t xml:space="preserve">Acoplamento à parede incorporado com plafon, de PVC, série B, cor branca, para escoamento de águas residuais (a baixa e alta temperatura) no interior dos edifícios, ligação mista de 1 1/4"x40 mm de diâmetro, com válvula de drenagem.</t>
  </si>
  <si>
    <t xml:space="preserve">mt38tew010a</t>
  </si>
  <si>
    <t xml:space="preserve">Un</t>
  </si>
  <si>
    <t xml:space="preserve">Tubo de ligação flexível de 20 cm e 1/2" de diâmetro.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</si>
  <si>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</si>
  <si>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</si>
  <si>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</si>
  <si>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</si>
  <si>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</si>
  <si>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</si>
  <si>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</si>
  <si>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</si>
  <si>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</si>
  <si>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</si>
  <si>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</si>
  <si>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R$ 3.161,32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</si>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</sst>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1304.05</v>
      </c>
      <c r="G9" s="13">
        <f ca="1">ROUND(INDIRECT(ADDRESS(ROW()+(0), COLUMN()+(-2), 1))*INDIRECT(ADDRESS(ROW()+(0), COLUMN()+(-1), 1)), 2)</f>
        <v>1304.05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1692.76</v>
      </c>
      <c r="G10" s="17">
        <f ca="1">ROUND(INDIRECT(ADDRESS(ROW()+(0), COLUMN()+(-2), 1))*INDIRECT(ADDRESS(ROW()+(0), COLUMN()+(-1), 1)), 2)</f>
        <v>1692.76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1375.1</v>
      </c>
      <c r="G11" s="17">
        <f ca="1">ROUND(INDIRECT(ADDRESS(ROW()+(0), COLUMN()+(-2), 1))*INDIRECT(ADDRESS(ROW()+(0), COLUMN()+(-1), 1)), 2)</f>
        <v>1375.1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447.22</v>
      </c>
      <c r="G12" s="17">
        <f ca="1">ROUND(INDIRECT(ADDRESS(ROW()+(0), COLUMN()+(-2), 1))*INDIRECT(ADDRESS(ROW()+(0), COLUMN()+(-1), 1)), 2)</f>
        <v>447.22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1375.1</v>
      </c>
      <c r="G13" s="17">
        <f ca="1">ROUND(INDIRECT(ADDRESS(ROW()+(0), COLUMN()+(-2), 1))*INDIRECT(ADDRESS(ROW()+(0), COLUMN()+(-1), 1)), 2)</f>
        <v>1375.1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123.3</v>
      </c>
      <c r="G14" s="17">
        <f ca="1">ROUND(INDIRECT(ADDRESS(ROW()+(0), COLUMN()+(-2), 1))*INDIRECT(ADDRESS(ROW()+(0), COLUMN()+(-1), 1)), 2)</f>
        <v>123.3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2</v>
      </c>
      <c r="F15" s="17">
        <v>32.7</v>
      </c>
      <c r="G15" s="17">
        <f ca="1">ROUND(INDIRECT(ADDRESS(ROW()+(0), COLUMN()+(-2), 1))*INDIRECT(ADDRESS(ROW()+(0), COLUMN()+(-1), 1)), 2)</f>
        <v>65.4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53.57</v>
      </c>
      <c r="G16" s="17">
        <f ca="1">ROUND(INDIRECT(ADDRESS(ROW()+(0), COLUMN()+(-2), 1))*INDIRECT(ADDRESS(ROW()+(0), COLUMN()+(-1), 1)), 2)</f>
        <v>53.57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0.036</v>
      </c>
      <c r="F17" s="17">
        <v>22.39</v>
      </c>
      <c r="G17" s="17">
        <f ca="1">ROUND(INDIRECT(ADDRESS(ROW()+(0), COLUMN()+(-2), 1))*INDIRECT(ADDRESS(ROW()+(0), COLUMN()+(-1), 1)), 2)</f>
        <v>0.81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2.556</v>
      </c>
      <c r="F18" s="17">
        <v>40.91</v>
      </c>
      <c r="G18" s="17">
        <f ca="1">ROUND(INDIRECT(ADDRESS(ROW()+(0), COLUMN()+(-2), 1))*INDIRECT(ADDRESS(ROW()+(0), COLUMN()+(-1), 1)), 2)</f>
        <v>104.57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1.704</v>
      </c>
      <c r="F19" s="21">
        <v>30.78</v>
      </c>
      <c r="G19" s="21">
        <f ca="1">ROUND(INDIRECT(ADDRESS(ROW()+(0), COLUMN()+(-2), 1))*INDIRECT(ADDRESS(ROW()+(0), COLUMN()+(-1), 1)), 2)</f>
        <v>52.45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6594.33</v>
      </c>
      <c r="G20" s="24">
        <f ca="1">ROUND(INDIRECT(ADDRESS(ROW()+(0), COLUMN()+(-2), 1))*INDIRECT(ADDRESS(ROW()+(0), COLUMN()+(-1), 1))/100, 2)</f>
        <v>131.89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6726.22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